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5_202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0" i="1" l="1"/>
  <c r="B180" i="1"/>
  <c r="AL173" i="1"/>
  <c r="AK173" i="1"/>
  <c r="AJ173" i="1"/>
  <c r="AI173" i="1"/>
  <c r="AH173" i="1"/>
  <c r="AG173" i="1"/>
  <c r="AF173" i="1"/>
  <c r="AL172" i="1"/>
  <c r="AK172" i="1"/>
  <c r="AJ172" i="1"/>
  <c r="AI172" i="1"/>
  <c r="AH172" i="1"/>
  <c r="AF172" i="1"/>
  <c r="AG172" i="1"/>
  <c r="AK171" i="1"/>
  <c r="AJ171" i="1"/>
  <c r="AI171" i="1"/>
  <c r="AH171" i="1"/>
  <c r="AG171" i="1"/>
  <c r="AF171" i="1"/>
  <c r="AL171" i="1"/>
  <c r="AL170" i="1"/>
  <c r="AK170" i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K168" i="1"/>
  <c r="AJ168" i="1"/>
  <c r="AJ166" i="1" s="1"/>
  <c r="AJ26" i="1" s="1"/>
  <c r="AI168" i="1"/>
  <c r="AH168" i="1"/>
  <c r="AF168" i="1"/>
  <c r="AK167" i="1"/>
  <c r="AJ167" i="1"/>
  <c r="AI167" i="1"/>
  <c r="AH167" i="1"/>
  <c r="AG167" i="1"/>
  <c r="AF167" i="1"/>
  <c r="AL167" i="1"/>
  <c r="AF166" i="1"/>
  <c r="AF26" i="1" s="1"/>
  <c r="AE166" i="1"/>
  <c r="AD166" i="1"/>
  <c r="AC166" i="1"/>
  <c r="AB166" i="1"/>
  <c r="AB26" i="1" s="1"/>
  <c r="AA166" i="1"/>
  <c r="Z166" i="1"/>
  <c r="Y166" i="1"/>
  <c r="W166" i="1"/>
  <c r="V166" i="1"/>
  <c r="U166" i="1"/>
  <c r="T166" i="1"/>
  <c r="T26" i="1" s="1"/>
  <c r="R166" i="1"/>
  <c r="R26" i="1" s="1"/>
  <c r="Q166" i="1"/>
  <c r="P166" i="1"/>
  <c r="P26" i="1" s="1"/>
  <c r="O166" i="1"/>
  <c r="O26" i="1" s="1"/>
  <c r="N166" i="1"/>
  <c r="N26" i="1" s="1"/>
  <c r="M166" i="1"/>
  <c r="L166" i="1"/>
  <c r="L26" i="1" s="1"/>
  <c r="K166" i="1"/>
  <c r="J166" i="1"/>
  <c r="J26" i="1" s="1"/>
  <c r="I166" i="1"/>
  <c r="H166" i="1"/>
  <c r="H26" i="1" s="1"/>
  <c r="G166" i="1"/>
  <c r="F166" i="1"/>
  <c r="E166" i="1"/>
  <c r="D166" i="1"/>
  <c r="D26" i="1" s="1"/>
  <c r="AL162" i="1"/>
  <c r="AK162" i="1"/>
  <c r="AJ162" i="1"/>
  <c r="AI162" i="1"/>
  <c r="AI25" i="1" s="1"/>
  <c r="AH162" i="1"/>
  <c r="AG162" i="1"/>
  <c r="AF162" i="1"/>
  <c r="AE162" i="1"/>
  <c r="AE25" i="1" s="1"/>
  <c r="AD162" i="1"/>
  <c r="AC162" i="1"/>
  <c r="AB162" i="1"/>
  <c r="AA162" i="1"/>
  <c r="AA25" i="1" s="1"/>
  <c r="Z162" i="1"/>
  <c r="Y162" i="1"/>
  <c r="X162" i="1"/>
  <c r="W162" i="1"/>
  <c r="W25" i="1" s="1"/>
  <c r="V162" i="1"/>
  <c r="U162" i="1"/>
  <c r="T162" i="1"/>
  <c r="S162" i="1"/>
  <c r="S25" i="1" s="1"/>
  <c r="R162" i="1"/>
  <c r="Q162" i="1"/>
  <c r="P162" i="1"/>
  <c r="O162" i="1"/>
  <c r="O25" i="1" s="1"/>
  <c r="N162" i="1"/>
  <c r="M162" i="1"/>
  <c r="L162" i="1"/>
  <c r="K162" i="1"/>
  <c r="K25" i="1" s="1"/>
  <c r="J162" i="1"/>
  <c r="I162" i="1"/>
  <c r="H162" i="1"/>
  <c r="G162" i="1"/>
  <c r="G25" i="1" s="1"/>
  <c r="F162" i="1"/>
  <c r="E162" i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J151" i="1" s="1"/>
  <c r="AJ24" i="1" s="1"/>
  <c r="AI155" i="1"/>
  <c r="AH155" i="1"/>
  <c r="AG155" i="1"/>
  <c r="AF155" i="1"/>
  <c r="AF151" i="1" s="1"/>
  <c r="AF24" i="1" s="1"/>
  <c r="AL154" i="1"/>
  <c r="AK154" i="1"/>
  <c r="AJ154" i="1"/>
  <c r="AI154" i="1"/>
  <c r="AH154" i="1"/>
  <c r="AG154" i="1"/>
  <c r="AF154" i="1"/>
  <c r="AL153" i="1"/>
  <c r="AL151" i="1" s="1"/>
  <c r="AL24" i="1" s="1"/>
  <c r="AK153" i="1"/>
  <c r="AJ153" i="1"/>
  <c r="AI153" i="1"/>
  <c r="AH153" i="1"/>
  <c r="AH151" i="1" s="1"/>
  <c r="AH24" i="1" s="1"/>
  <c r="AG153" i="1"/>
  <c r="AF153" i="1"/>
  <c r="AL152" i="1"/>
  <c r="AK152" i="1"/>
  <c r="AK151" i="1" s="1"/>
  <c r="AK24" i="1" s="1"/>
  <c r="AJ152" i="1"/>
  <c r="AI152" i="1"/>
  <c r="AH152" i="1"/>
  <c r="AG152" i="1"/>
  <c r="AG151" i="1" s="1"/>
  <c r="AG24" i="1" s="1"/>
  <c r="AF152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L138" i="1"/>
  <c r="AL133" i="1" s="1"/>
  <c r="AK138" i="1"/>
  <c r="AJ138" i="1"/>
  <c r="AI138" i="1"/>
  <c r="AH138" i="1"/>
  <c r="AH133" i="1" s="1"/>
  <c r="AG138" i="1"/>
  <c r="AF138" i="1"/>
  <c r="AE138" i="1"/>
  <c r="AD138" i="1"/>
  <c r="AD133" i="1" s="1"/>
  <c r="AC138" i="1"/>
  <c r="AB138" i="1"/>
  <c r="AA138" i="1"/>
  <c r="Z138" i="1"/>
  <c r="Z133" i="1" s="1"/>
  <c r="Y138" i="1"/>
  <c r="X138" i="1"/>
  <c r="W138" i="1"/>
  <c r="V138" i="1"/>
  <c r="V133" i="1" s="1"/>
  <c r="U138" i="1"/>
  <c r="T138" i="1"/>
  <c r="S138" i="1"/>
  <c r="R138" i="1"/>
  <c r="R133" i="1" s="1"/>
  <c r="Q138" i="1"/>
  <c r="P138" i="1"/>
  <c r="O138" i="1"/>
  <c r="N138" i="1"/>
  <c r="N133" i="1" s="1"/>
  <c r="M138" i="1"/>
  <c r="L138" i="1"/>
  <c r="K138" i="1"/>
  <c r="J138" i="1"/>
  <c r="J133" i="1" s="1"/>
  <c r="I138" i="1"/>
  <c r="H138" i="1"/>
  <c r="G138" i="1"/>
  <c r="F138" i="1"/>
  <c r="F133" i="1" s="1"/>
  <c r="E138" i="1"/>
  <c r="D138" i="1"/>
  <c r="AL134" i="1"/>
  <c r="AK134" i="1"/>
  <c r="AK133" i="1" s="1"/>
  <c r="AJ134" i="1"/>
  <c r="AI134" i="1"/>
  <c r="AI133" i="1" s="1"/>
  <c r="AH134" i="1"/>
  <c r="AG134" i="1"/>
  <c r="AG133" i="1" s="1"/>
  <c r="AF134" i="1"/>
  <c r="AE134" i="1"/>
  <c r="AE133" i="1" s="1"/>
  <c r="AD134" i="1"/>
  <c r="AC134" i="1"/>
  <c r="AC133" i="1" s="1"/>
  <c r="AB134" i="1"/>
  <c r="AA134" i="1"/>
  <c r="AA133" i="1" s="1"/>
  <c r="Z134" i="1"/>
  <c r="Y134" i="1"/>
  <c r="Y133" i="1" s="1"/>
  <c r="X134" i="1"/>
  <c r="W134" i="1"/>
  <c r="W133" i="1" s="1"/>
  <c r="V134" i="1"/>
  <c r="U134" i="1"/>
  <c r="U133" i="1" s="1"/>
  <c r="T134" i="1"/>
  <c r="S134" i="1"/>
  <c r="S133" i="1" s="1"/>
  <c r="R134" i="1"/>
  <c r="Q134" i="1"/>
  <c r="Q133" i="1" s="1"/>
  <c r="P134" i="1"/>
  <c r="O134" i="1"/>
  <c r="O133" i="1" s="1"/>
  <c r="N134" i="1"/>
  <c r="M134" i="1"/>
  <c r="M133" i="1" s="1"/>
  <c r="L134" i="1"/>
  <c r="K134" i="1"/>
  <c r="K133" i="1" s="1"/>
  <c r="J134" i="1"/>
  <c r="I134" i="1"/>
  <c r="I133" i="1" s="1"/>
  <c r="H134" i="1"/>
  <c r="G134" i="1"/>
  <c r="G133" i="1" s="1"/>
  <c r="F134" i="1"/>
  <c r="E134" i="1"/>
  <c r="E133" i="1" s="1"/>
  <c r="D134" i="1"/>
  <c r="AJ133" i="1"/>
  <c r="AF133" i="1"/>
  <c r="AB133" i="1"/>
  <c r="X133" i="1"/>
  <c r="T133" i="1"/>
  <c r="P133" i="1"/>
  <c r="L133" i="1"/>
  <c r="H133" i="1"/>
  <c r="D133" i="1"/>
  <c r="U132" i="1"/>
  <c r="T132" i="1"/>
  <c r="U131" i="1"/>
  <c r="T131" i="1"/>
  <c r="U130" i="1"/>
  <c r="T130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L119" i="1" s="1"/>
  <c r="AK120" i="1"/>
  <c r="AJ120" i="1"/>
  <c r="AJ119" i="1" s="1"/>
  <c r="AI120" i="1"/>
  <c r="AH120" i="1"/>
  <c r="AH119" i="1" s="1"/>
  <c r="AG120" i="1"/>
  <c r="AF120" i="1"/>
  <c r="AF119" i="1" s="1"/>
  <c r="AK119" i="1"/>
  <c r="AI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4" i="1"/>
  <c r="AK103" i="1" s="1"/>
  <c r="AK102" i="1" s="1"/>
  <c r="AJ104" i="1"/>
  <c r="AJ103" i="1" s="1"/>
  <c r="AI104" i="1"/>
  <c r="AI103" i="1" s="1"/>
  <c r="AH104" i="1"/>
  <c r="AG104" i="1"/>
  <c r="AG103" i="1" s="1"/>
  <c r="AG102" i="1" s="1"/>
  <c r="AF104" i="1"/>
  <c r="AF103" i="1" s="1"/>
  <c r="AH103" i="1"/>
  <c r="AH102" i="1" s="1"/>
  <c r="AD103" i="1"/>
  <c r="AC103" i="1"/>
  <c r="AB103" i="1"/>
  <c r="AB102" i="1" s="1"/>
  <c r="AA103" i="1"/>
  <c r="Z103" i="1"/>
  <c r="Y103" i="1"/>
  <c r="Y102" i="1" s="1"/>
  <c r="X103" i="1"/>
  <c r="X102" i="1" s="1"/>
  <c r="W103" i="1"/>
  <c r="V103" i="1"/>
  <c r="U103" i="1"/>
  <c r="T103" i="1"/>
  <c r="S103" i="1"/>
  <c r="R103" i="1"/>
  <c r="R102" i="1" s="1"/>
  <c r="Q103" i="1"/>
  <c r="P103" i="1"/>
  <c r="P102" i="1" s="1"/>
  <c r="O103" i="1"/>
  <c r="N103" i="1"/>
  <c r="N102" i="1" s="1"/>
  <c r="M103" i="1"/>
  <c r="L103" i="1"/>
  <c r="L102" i="1" s="1"/>
  <c r="K103" i="1"/>
  <c r="J103" i="1"/>
  <c r="J102" i="1" s="1"/>
  <c r="I103" i="1"/>
  <c r="H103" i="1"/>
  <c r="H102" i="1" s="1"/>
  <c r="G103" i="1"/>
  <c r="F103" i="1"/>
  <c r="F102" i="1" s="1"/>
  <c r="E103" i="1"/>
  <c r="D103" i="1"/>
  <c r="D102" i="1" s="1"/>
  <c r="I102" i="1"/>
  <c r="U101" i="1"/>
  <c r="T101" i="1"/>
  <c r="U100" i="1"/>
  <c r="T100" i="1"/>
  <c r="U99" i="1"/>
  <c r="T99" i="1"/>
  <c r="AL98" i="1"/>
  <c r="AK98" i="1"/>
  <c r="AJ98" i="1"/>
  <c r="AI98" i="1"/>
  <c r="AH98" i="1"/>
  <c r="AG98" i="1"/>
  <c r="AF98" i="1"/>
  <c r="AE98" i="1"/>
  <c r="AD98" i="1"/>
  <c r="AD92" i="1" s="1"/>
  <c r="AC98" i="1"/>
  <c r="AB98" i="1"/>
  <c r="AA98" i="1"/>
  <c r="Z98" i="1"/>
  <c r="Y98" i="1"/>
  <c r="X98" i="1"/>
  <c r="W98" i="1"/>
  <c r="V98" i="1"/>
  <c r="V92" i="1" s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95" i="1"/>
  <c r="AK95" i="1"/>
  <c r="AI95" i="1"/>
  <c r="AH95" i="1"/>
  <c r="AG95" i="1"/>
  <c r="AF95" i="1"/>
  <c r="AJ95" i="1"/>
  <c r="AJ93" i="1" s="1"/>
  <c r="AJ92" i="1" s="1"/>
  <c r="AL94" i="1"/>
  <c r="AK94" i="1"/>
  <c r="AK93" i="1" s="1"/>
  <c r="AK92" i="1" s="1"/>
  <c r="AJ94" i="1"/>
  <c r="AI94" i="1"/>
  <c r="AH94" i="1"/>
  <c r="AH93" i="1" s="1"/>
  <c r="AF94" i="1"/>
  <c r="AE93" i="1"/>
  <c r="AD93" i="1"/>
  <c r="AC93" i="1"/>
  <c r="AC92" i="1" s="1"/>
  <c r="AB93" i="1"/>
  <c r="AB92" i="1" s="1"/>
  <c r="AA93" i="1"/>
  <c r="Y93" i="1"/>
  <c r="Y92" i="1" s="1"/>
  <c r="X93" i="1"/>
  <c r="X92" i="1" s="1"/>
  <c r="W93" i="1"/>
  <c r="V93" i="1"/>
  <c r="U93" i="1"/>
  <c r="T93" i="1"/>
  <c r="T92" i="1" s="1"/>
  <c r="S93" i="1"/>
  <c r="R93" i="1"/>
  <c r="Q93" i="1"/>
  <c r="Q92" i="1" s="1"/>
  <c r="P93" i="1"/>
  <c r="P92" i="1" s="1"/>
  <c r="O93" i="1"/>
  <c r="N93" i="1"/>
  <c r="M93" i="1"/>
  <c r="M92" i="1" s="1"/>
  <c r="L93" i="1"/>
  <c r="L92" i="1" s="1"/>
  <c r="K93" i="1"/>
  <c r="J93" i="1"/>
  <c r="I93" i="1"/>
  <c r="I92" i="1" s="1"/>
  <c r="H93" i="1"/>
  <c r="H92" i="1" s="1"/>
  <c r="G93" i="1"/>
  <c r="F93" i="1"/>
  <c r="E93" i="1"/>
  <c r="E92" i="1" s="1"/>
  <c r="D93" i="1"/>
  <c r="D92" i="1" s="1"/>
  <c r="AE92" i="1"/>
  <c r="AA92" i="1"/>
  <c r="W92" i="1"/>
  <c r="S92" i="1"/>
  <c r="O92" i="1"/>
  <c r="K92" i="1"/>
  <c r="G92" i="1"/>
  <c r="U91" i="1"/>
  <c r="T91" i="1"/>
  <c r="U90" i="1"/>
  <c r="T90" i="1"/>
  <c r="U89" i="1"/>
  <c r="T89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J84" i="1" s="1"/>
  <c r="AI87" i="1"/>
  <c r="AH87" i="1"/>
  <c r="AG87" i="1"/>
  <c r="AF87" i="1"/>
  <c r="AF84" i="1" s="1"/>
  <c r="AL86" i="1"/>
  <c r="AK86" i="1"/>
  <c r="AJ86" i="1"/>
  <c r="AI86" i="1"/>
  <c r="AI84" i="1" s="1"/>
  <c r="AI83" i="1" s="1"/>
  <c r="AH86" i="1"/>
  <c r="AG86" i="1"/>
  <c r="AF86" i="1"/>
  <c r="AL85" i="1"/>
  <c r="AL84" i="1" s="1"/>
  <c r="AL83" i="1" s="1"/>
  <c r="AK85" i="1"/>
  <c r="AJ85" i="1"/>
  <c r="AI85" i="1"/>
  <c r="AH85" i="1"/>
  <c r="AH84" i="1" s="1"/>
  <c r="AH83" i="1" s="1"/>
  <c r="AG85" i="1"/>
  <c r="AF85" i="1"/>
  <c r="AK84" i="1"/>
  <c r="AG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Q83" i="1" s="1"/>
  <c r="P84" i="1"/>
  <c r="O84" i="1"/>
  <c r="N84" i="1"/>
  <c r="M84" i="1"/>
  <c r="M83" i="1" s="1"/>
  <c r="L84" i="1"/>
  <c r="K84" i="1"/>
  <c r="J84" i="1"/>
  <c r="I84" i="1"/>
  <c r="I83" i="1" s="1"/>
  <c r="H84" i="1"/>
  <c r="G84" i="1"/>
  <c r="F84" i="1"/>
  <c r="E84" i="1"/>
  <c r="E83" i="1" s="1"/>
  <c r="D84" i="1"/>
  <c r="AJ83" i="1"/>
  <c r="AF83" i="1"/>
  <c r="AE83" i="1"/>
  <c r="AD83" i="1"/>
  <c r="AB83" i="1"/>
  <c r="AA83" i="1"/>
  <c r="Z83" i="1"/>
  <c r="X83" i="1"/>
  <c r="W83" i="1"/>
  <c r="V83" i="1"/>
  <c r="S83" i="1"/>
  <c r="R83" i="1"/>
  <c r="P83" i="1"/>
  <c r="O83" i="1"/>
  <c r="N83" i="1"/>
  <c r="L83" i="1"/>
  <c r="K83" i="1"/>
  <c r="J83" i="1"/>
  <c r="H83" i="1"/>
  <c r="G83" i="1"/>
  <c r="F83" i="1"/>
  <c r="D83" i="1"/>
  <c r="AL29" i="1"/>
  <c r="AL21" i="1" s="1"/>
  <c r="AK29" i="1"/>
  <c r="AJ29" i="1"/>
  <c r="AI29" i="1"/>
  <c r="AH29" i="1"/>
  <c r="AH21" i="1" s="1"/>
  <c r="AG29" i="1"/>
  <c r="AF29" i="1"/>
  <c r="AE29" i="1"/>
  <c r="AD29" i="1"/>
  <c r="AD21" i="1" s="1"/>
  <c r="AC29" i="1"/>
  <c r="AB29" i="1"/>
  <c r="AA29" i="1"/>
  <c r="Z29" i="1"/>
  <c r="Z21" i="1" s="1"/>
  <c r="Y29" i="1"/>
  <c r="X29" i="1"/>
  <c r="W29" i="1"/>
  <c r="V29" i="1"/>
  <c r="V21" i="1" s="1"/>
  <c r="U29" i="1"/>
  <c r="T29" i="1"/>
  <c r="S29" i="1"/>
  <c r="R29" i="1"/>
  <c r="R21" i="1" s="1"/>
  <c r="Q29" i="1"/>
  <c r="P29" i="1"/>
  <c r="O29" i="1"/>
  <c r="N29" i="1"/>
  <c r="N21" i="1" s="1"/>
  <c r="M29" i="1"/>
  <c r="L29" i="1"/>
  <c r="K29" i="1"/>
  <c r="J29" i="1"/>
  <c r="J21" i="1" s="1"/>
  <c r="I29" i="1"/>
  <c r="H29" i="1"/>
  <c r="G29" i="1"/>
  <c r="F29" i="1"/>
  <c r="F21" i="1" s="1"/>
  <c r="E29" i="1"/>
  <c r="D29" i="1"/>
  <c r="B28" i="1"/>
  <c r="AE26" i="1"/>
  <c r="AD26" i="1"/>
  <c r="AC26" i="1"/>
  <c r="AA26" i="1"/>
  <c r="Z26" i="1"/>
  <c r="Y26" i="1"/>
  <c r="W26" i="1"/>
  <c r="V26" i="1"/>
  <c r="U26" i="1"/>
  <c r="Q26" i="1"/>
  <c r="M26" i="1"/>
  <c r="K26" i="1"/>
  <c r="I26" i="1"/>
  <c r="G26" i="1"/>
  <c r="F26" i="1"/>
  <c r="E26" i="1"/>
  <c r="AL25" i="1"/>
  <c r="AK25" i="1"/>
  <c r="AJ25" i="1"/>
  <c r="AH25" i="1"/>
  <c r="AG25" i="1"/>
  <c r="AF25" i="1"/>
  <c r="AD25" i="1"/>
  <c r="AC25" i="1"/>
  <c r="AB25" i="1"/>
  <c r="Z25" i="1"/>
  <c r="Y25" i="1"/>
  <c r="X25" i="1"/>
  <c r="V25" i="1"/>
  <c r="U25" i="1"/>
  <c r="T25" i="1"/>
  <c r="R25" i="1"/>
  <c r="Q25" i="1"/>
  <c r="P25" i="1"/>
  <c r="N25" i="1"/>
  <c r="M25" i="1"/>
  <c r="L25" i="1"/>
  <c r="J25" i="1"/>
  <c r="I25" i="1"/>
  <c r="H25" i="1"/>
  <c r="F25" i="1"/>
  <c r="E25" i="1"/>
  <c r="D25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K21" i="1"/>
  <c r="AJ21" i="1"/>
  <c r="AI21" i="1"/>
  <c r="AG21" i="1"/>
  <c r="AF21" i="1"/>
  <c r="AE21" i="1"/>
  <c r="AC21" i="1"/>
  <c r="AB21" i="1"/>
  <c r="AA21" i="1"/>
  <c r="Y21" i="1"/>
  <c r="X21" i="1"/>
  <c r="W21" i="1"/>
  <c r="U21" i="1"/>
  <c r="T21" i="1"/>
  <c r="S21" i="1"/>
  <c r="Q21" i="1"/>
  <c r="P21" i="1"/>
  <c r="O21" i="1"/>
  <c r="M21" i="1"/>
  <c r="L21" i="1"/>
  <c r="K21" i="1"/>
  <c r="I21" i="1"/>
  <c r="H21" i="1"/>
  <c r="G21" i="1"/>
  <c r="E21" i="1"/>
  <c r="D21" i="1"/>
  <c r="R5" i="1"/>
  <c r="AL93" i="1" l="1"/>
  <c r="AF93" i="1"/>
  <c r="AF92" i="1" s="1"/>
  <c r="F92" i="1"/>
  <c r="F82" i="1" s="1"/>
  <c r="F22" i="1" s="1"/>
  <c r="F20" i="1" s="1"/>
  <c r="J92" i="1"/>
  <c r="J82" i="1" s="1"/>
  <c r="J22" i="1" s="1"/>
  <c r="J20" i="1" s="1"/>
  <c r="N92" i="1"/>
  <c r="R92" i="1"/>
  <c r="AI93" i="1"/>
  <c r="AI92" i="1" s="1"/>
  <c r="L82" i="1"/>
  <c r="L22" i="1" s="1"/>
  <c r="L20" i="1" s="1"/>
  <c r="E102" i="1"/>
  <c r="M102" i="1"/>
  <c r="Q102" i="1"/>
  <c r="Q82" i="1" s="1"/>
  <c r="Q22" i="1" s="1"/>
  <c r="Q20" i="1" s="1"/>
  <c r="AC102" i="1"/>
  <c r="G102" i="1"/>
  <c r="G82" i="1" s="1"/>
  <c r="G22" i="1" s="1"/>
  <c r="G20" i="1" s="1"/>
  <c r="K102" i="1"/>
  <c r="K82" i="1" s="1"/>
  <c r="K22" i="1" s="1"/>
  <c r="O102" i="1"/>
  <c r="O82" i="1" s="1"/>
  <c r="O22" i="1" s="1"/>
  <c r="O20" i="1" s="1"/>
  <c r="S102" i="1"/>
  <c r="S82" i="1" s="1"/>
  <c r="S22" i="1" s="1"/>
  <c r="W102" i="1"/>
  <c r="W82" i="1" s="1"/>
  <c r="W22" i="1" s="1"/>
  <c r="AA102" i="1"/>
  <c r="AA82" i="1" s="1"/>
  <c r="AA22" i="1" s="1"/>
  <c r="AA20" i="1" s="1"/>
  <c r="AB20" i="1"/>
  <c r="K20" i="1"/>
  <c r="AB82" i="1"/>
  <c r="AB22" i="1" s="1"/>
  <c r="AL166" i="1"/>
  <c r="AL26" i="1" s="1"/>
  <c r="AI166" i="1"/>
  <c r="AI26" i="1" s="1"/>
  <c r="AH166" i="1"/>
  <c r="AH26" i="1" s="1"/>
  <c r="W20" i="1"/>
  <c r="H82" i="1"/>
  <c r="H22" i="1" s="1"/>
  <c r="H20" i="1" s="1"/>
  <c r="X82" i="1"/>
  <c r="X22" i="1" s="1"/>
  <c r="AG83" i="1"/>
  <c r="U92" i="1"/>
  <c r="N82" i="1"/>
  <c r="N22" i="1" s="1"/>
  <c r="N20" i="1" s="1"/>
  <c r="R82" i="1"/>
  <c r="R22" i="1" s="1"/>
  <c r="R20" i="1" s="1"/>
  <c r="AJ102" i="1"/>
  <c r="T129" i="1"/>
  <c r="AG168" i="1"/>
  <c r="S166" i="1"/>
  <c r="S26" i="1" s="1"/>
  <c r="AJ82" i="1"/>
  <c r="AJ22" i="1" s="1"/>
  <c r="AJ20" i="1" s="1"/>
  <c r="T102" i="1"/>
  <c r="I82" i="1"/>
  <c r="I22" i="1" s="1"/>
  <c r="I20" i="1" s="1"/>
  <c r="Y83" i="1"/>
  <c r="Y82" i="1" s="1"/>
  <c r="Y22" i="1" s="1"/>
  <c r="Y20" i="1" s="1"/>
  <c r="AK83" i="1"/>
  <c r="AK82" i="1" s="1"/>
  <c r="AK22" i="1" s="1"/>
  <c r="T88" i="1"/>
  <c r="T83" i="1" s="1"/>
  <c r="T82" i="1" s="1"/>
  <c r="T22" i="1" s="1"/>
  <c r="T20" i="1" s="1"/>
  <c r="AH92" i="1"/>
  <c r="AH82" i="1" s="1"/>
  <c r="AH22" i="1" s="1"/>
  <c r="AH20" i="1" s="1"/>
  <c r="AL92" i="1"/>
  <c r="U98" i="1"/>
  <c r="V102" i="1"/>
  <c r="V82" i="1" s="1"/>
  <c r="V22" i="1" s="1"/>
  <c r="V20" i="1" s="1"/>
  <c r="Z102" i="1"/>
  <c r="AD102" i="1"/>
  <c r="AD82" i="1" s="1"/>
  <c r="AD22" i="1" s="1"/>
  <c r="AD20" i="1" s="1"/>
  <c r="AL104" i="1"/>
  <c r="AL103" i="1" s="1"/>
  <c r="AL102" i="1" s="1"/>
  <c r="AL82" i="1" s="1"/>
  <c r="AL22" i="1" s="1"/>
  <c r="AL20" i="1" s="1"/>
  <c r="AE103" i="1"/>
  <c r="AE102" i="1" s="1"/>
  <c r="AE82" i="1" s="1"/>
  <c r="AE22" i="1" s="1"/>
  <c r="AE20" i="1" s="1"/>
  <c r="AI102" i="1"/>
  <c r="AI82" i="1" s="1"/>
  <c r="AI22" i="1" s="1"/>
  <c r="AI20" i="1" s="1"/>
  <c r="U115" i="1"/>
  <c r="U102" i="1" s="1"/>
  <c r="AI151" i="1"/>
  <c r="AI24" i="1" s="1"/>
  <c r="AG166" i="1"/>
  <c r="AG26" i="1" s="1"/>
  <c r="AK166" i="1"/>
  <c r="AK26" i="1" s="1"/>
  <c r="D82" i="1"/>
  <c r="D22" i="1" s="1"/>
  <c r="D20" i="1" s="1"/>
  <c r="E82" i="1"/>
  <c r="E22" i="1" s="1"/>
  <c r="E20" i="1" s="1"/>
  <c r="M82" i="1"/>
  <c r="M22" i="1" s="1"/>
  <c r="M20" i="1" s="1"/>
  <c r="U83" i="1"/>
  <c r="AC83" i="1"/>
  <c r="P82" i="1"/>
  <c r="P22" i="1" s="1"/>
  <c r="P20" i="1" s="1"/>
  <c r="AF82" i="1"/>
  <c r="AF22" i="1" s="1"/>
  <c r="AF20" i="1" s="1"/>
  <c r="AG94" i="1"/>
  <c r="AG93" i="1" s="1"/>
  <c r="AG92" i="1" s="1"/>
  <c r="Z93" i="1"/>
  <c r="Z92" i="1" s="1"/>
  <c r="Z82" i="1" s="1"/>
  <c r="Z22" i="1" s="1"/>
  <c r="Z20" i="1" s="1"/>
  <c r="AF102" i="1"/>
  <c r="X166" i="1"/>
  <c r="X26" i="1" s="1"/>
  <c r="AC82" i="1" l="1"/>
  <c r="AC22" i="1" s="1"/>
  <c r="AC20" i="1" s="1"/>
  <c r="AK20" i="1"/>
  <c r="S20" i="1"/>
  <c r="X20" i="1"/>
  <c r="U82" i="1"/>
  <c r="U22" i="1" s="1"/>
  <c r="U20" i="1" s="1"/>
  <c r="AG82" i="1"/>
  <c r="AG22" i="1" s="1"/>
  <c r="AG20" i="1" s="1"/>
</calcChain>
</file>

<file path=xl/sharedStrings.xml><?xml version="1.0" encoding="utf-8"?>
<sst xmlns="http://schemas.openxmlformats.org/spreadsheetml/2006/main" count="454" uniqueCount="186">
  <si>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</si>
  <si>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</si>
  <si>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</si>
  <si>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</si>
  <si>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</si>
  <si>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</si>
  <si>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</si>
  <si>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</si>
  <si>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</si>
  <si>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</si>
  <si>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</si>
  <si>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</si>
  <si>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</si>
  <si>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</si>
  <si>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</si>
  <si>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</si>
  <si>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</si>
  <si>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 за 2023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</si>
  <si>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</si>
  <si>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</si>
  <si>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</si>
  <si>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</si>
  <si>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</si>
  <si>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</si>
  <si>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</si>
  <si>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</si>
  <si>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</si>
  <si>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</si>
  <si>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</si>
  <si>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</si>
  <si>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</si>
  <si>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</si>
  <si>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</si>
  <si>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</si>
  <si>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</si>
  <si>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</si>
  <si>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</si>
  <si>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</si>
  <si>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</si>
  <si>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</si>
  <si>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</si>
  <si>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</si>
  <si>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</si>
  <si>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</si>
  <si>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</si>
  <si>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</si>
  <si>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</si>
  <si>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</si>
  <si>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</si>
  <si>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</si>
  <si>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</si>
  <si>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</si>
  <si>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</si>
  <si>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</si>
  <si>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</si>
  <si>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</si>
  <si>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</si>
  <si>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</si>
  <si>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</si>
  <si>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</si>
  <si>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</si>
  <si>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</si>
  <si>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</si>
  <si>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</si>
  <si>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</si>
  <si>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</si>
  <si>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</si>
  <si>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</si>
  <si>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</si>
  <si>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</si>
  <si>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</si>
  <si>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</si>
  <si>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</si>
  <si>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</si>
  <si>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</si>
  <si>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</si>
  <si>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</si>
  <si>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</si>
  <si>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</si>
  <si>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</si>
  <si>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</si>
  <si>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</si>
  <si>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</si>
  <si>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</si>
  <si>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</si>
  <si>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</si>
  <si>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</si>
  <si>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</si>
  <si>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</si>
  <si>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</si>
  <si>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</si>
  <si>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</si>
  <si>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</si>
  <si>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</si>
  <si>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</si>
  <si>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</si>
  <si>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</si>
  <si>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</si>
  <si>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</si>
  <si>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</si>
  <si>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</si>
  <si>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</si>
  <si>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</si>
  <si>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</si>
  <si>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</si>
  <si>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</si>
  <si>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</si>
  <si>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</si>
  <si>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</si>
  <si>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</si>
  <si>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</si>
  <si>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</si>
  <si>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</si>
  <si>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</si>
  <si>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</si>
  <si>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</si>
  <si>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</si>
  <si>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</si>
  <si>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</si>
  <si>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</si>
  <si>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</si>
  <si>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</si>
  <si>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</si>
  <si>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</si>
  <si>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</si>
  <si>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</si>
  <si>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</si>
  <si>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</si>
  <si>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</si>
  <si>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</si>
  <si>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</si>
  <si>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</si>
  <si>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</si>
  <si>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</si>
  <si>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</si>
  <si>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</si>
  <si>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</si>
  <si>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</si>
  <si>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</si>
  <si>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</si>
  <si>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</si>
  <si>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</si>
  <si>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</si>
  <si>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</si>
  <si>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</si>
  <si>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</si>
  <si>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</si>
  <si>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</si>
  <si>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</si>
  <si>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</si>
  <si>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</si>
  <si>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</si>
  <si>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</si>
  <si>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</si>
  <si>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</si>
  <si>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</si>
  <si>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</si>
  <si>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</si>
  <si>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</si>
  <si>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</si>
  <si>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</si>
  <si>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</si>
  <si>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</si>
  <si>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</si>
  <si>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</si>
  <si>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</si>
  <si>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</si>
  <si>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</si>
  <si>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</si>
  <si>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</si>
  <si>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</si>
  <si>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</si>
  <si>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</si>
  <si>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</si>
  <si>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Аппарат фильтрации воды</t>
  </si>
  <si>
    <t>N/УСК/73/П20</t>
  </si>
  <si>
    <t>Робот - тренажер "Гоша"</t>
  </si>
  <si>
    <t>N/УСК/73/П21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</si>
  <si>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</si>
  <si>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</si>
  <si>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</si>
  <si>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</si>
  <si>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</si>
  <si>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</si>
  <si>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 xml:space="preserve">     Инвестиционная программа  АО "Ульяновская сетевая компания"</t>
  </si>
  <si>
    <t xml:space="preserve">     Год раскрытия информации: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</si>
</sst>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tabSelected="1" topLeftCell="A5" workbookViewId="0">
      <selection activeCell="A14" sqref="A14:AL14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6" style="1" customWidth="1"/>
    <col min="4" max="4" width="7.77734375" style="1" customWidth="1"/>
    <col min="5" max="5" width="6.77734375" style="1" customWidth="1"/>
    <col min="6" max="10" width="6.6640625" style="1" customWidth="1"/>
    <col min="11" max="11" width="7.77734375" style="1" customWidth="1"/>
    <col min="12" max="16" width="6.6640625" style="1" customWidth="1"/>
    <col min="17" max="17" width="7" style="1" customWidth="1"/>
    <col min="18" max="18" width="8.6640625" style="1" customWidth="1"/>
    <col min="19" max="19" width="7.5546875" style="1" customWidth="1"/>
    <col min="20" max="24" width="6.6640625" style="1" customWidth="1"/>
    <col min="25" max="26" width="8.21875" style="1" customWidth="1"/>
    <col min="27" max="30" width="6.6640625" style="1" customWidth="1"/>
    <col min="31" max="31" width="6.88671875" style="1" customWidth="1"/>
    <col min="32" max="32" width="8.33203125" style="1" customWidth="1"/>
    <col min="33" max="33" width="8.88671875" style="1" customWidth="1"/>
    <col min="34" max="37" width="6.6640625" style="1" customWidth="1"/>
    <col min="38" max="38" width="6.8867187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tr">
        <f>'[1]Прил 5 без НДС_2022г'!R5</f>
        <v>2022 - 2026 гг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2" t="s">
        <v>184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3">
      <c r="A8" s="63" t="s">
        <v>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4" t="s">
        <v>185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5" t="s">
        <v>8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1:38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1:38" ht="21" customHeight="1" x14ac:dyDescent="0.3">
      <c r="A15" s="67" t="s">
        <v>9</v>
      </c>
      <c r="B15" s="66" t="s">
        <v>10</v>
      </c>
      <c r="C15" s="66" t="s">
        <v>11</v>
      </c>
      <c r="D15" s="70" t="s">
        <v>12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</row>
    <row r="16" spans="1:38" ht="21.6" customHeight="1" x14ac:dyDescent="0.3">
      <c r="A16" s="68"/>
      <c r="B16" s="66"/>
      <c r="C16" s="66"/>
      <c r="D16" s="70" t="s">
        <v>13</v>
      </c>
      <c r="E16" s="70"/>
      <c r="F16" s="70"/>
      <c r="G16" s="70"/>
      <c r="H16" s="70"/>
      <c r="I16" s="70"/>
      <c r="J16" s="70"/>
      <c r="K16" s="70" t="s">
        <v>14</v>
      </c>
      <c r="L16" s="70"/>
      <c r="M16" s="70"/>
      <c r="N16" s="70"/>
      <c r="O16" s="70"/>
      <c r="P16" s="70"/>
      <c r="Q16" s="70"/>
      <c r="R16" s="70" t="s">
        <v>15</v>
      </c>
      <c r="S16" s="70"/>
      <c r="T16" s="70"/>
      <c r="U16" s="70"/>
      <c r="V16" s="70"/>
      <c r="W16" s="70"/>
      <c r="X16" s="70"/>
      <c r="Y16" s="70" t="s">
        <v>16</v>
      </c>
      <c r="Z16" s="70"/>
      <c r="AA16" s="70"/>
      <c r="AB16" s="70"/>
      <c r="AC16" s="70"/>
      <c r="AD16" s="70"/>
      <c r="AE16" s="70"/>
      <c r="AF16" s="66" t="s">
        <v>17</v>
      </c>
      <c r="AG16" s="66"/>
      <c r="AH16" s="66"/>
      <c r="AI16" s="66"/>
      <c r="AJ16" s="66"/>
      <c r="AK16" s="66"/>
      <c r="AL16" s="66"/>
    </row>
    <row r="17" spans="1:38" ht="43.5" customHeight="1" x14ac:dyDescent="0.3">
      <c r="A17" s="68"/>
      <c r="B17" s="66"/>
      <c r="C17" s="66"/>
      <c r="D17" s="13" t="s">
        <v>18</v>
      </c>
      <c r="E17" s="70" t="s">
        <v>19</v>
      </c>
      <c r="F17" s="70"/>
      <c r="G17" s="70"/>
      <c r="H17" s="70"/>
      <c r="I17" s="70"/>
      <c r="J17" s="70"/>
      <c r="K17" s="13" t="s">
        <v>18</v>
      </c>
      <c r="L17" s="66" t="s">
        <v>19</v>
      </c>
      <c r="M17" s="66"/>
      <c r="N17" s="66"/>
      <c r="O17" s="66"/>
      <c r="P17" s="66"/>
      <c r="Q17" s="66"/>
      <c r="R17" s="13" t="s">
        <v>18</v>
      </c>
      <c r="S17" s="66" t="s">
        <v>19</v>
      </c>
      <c r="T17" s="66"/>
      <c r="U17" s="66"/>
      <c r="V17" s="66"/>
      <c r="W17" s="66"/>
      <c r="X17" s="66"/>
      <c r="Y17" s="13" t="s">
        <v>18</v>
      </c>
      <c r="Z17" s="66" t="s">
        <v>19</v>
      </c>
      <c r="AA17" s="66"/>
      <c r="AB17" s="66"/>
      <c r="AC17" s="66"/>
      <c r="AD17" s="66"/>
      <c r="AE17" s="66"/>
      <c r="AF17" s="13" t="s">
        <v>18</v>
      </c>
      <c r="AG17" s="66" t="s">
        <v>19</v>
      </c>
      <c r="AH17" s="66"/>
      <c r="AI17" s="66"/>
      <c r="AJ17" s="66"/>
      <c r="AK17" s="66"/>
      <c r="AL17" s="66"/>
    </row>
    <row r="18" spans="1:38" ht="65.400000000000006" customHeight="1" x14ac:dyDescent="0.3">
      <c r="A18" s="69"/>
      <c r="B18" s="66"/>
      <c r="C18" s="66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2">
        <f t="shared" si="0"/>
        <v>5.4100000000000009E-2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2</v>
      </c>
      <c r="R20" s="21">
        <f t="shared" si="0"/>
        <v>0</v>
      </c>
      <c r="S20" s="22">
        <f t="shared" si="0"/>
        <v>13.725178333333336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11</v>
      </c>
      <c r="Y20" s="21">
        <f t="shared" si="0"/>
        <v>0</v>
      </c>
      <c r="Z20" s="22">
        <f t="shared" si="0"/>
        <v>95.993531666666669</v>
      </c>
      <c r="AA20" s="21">
        <f t="shared" si="0"/>
        <v>0</v>
      </c>
      <c r="AB20" s="21">
        <f t="shared" si="0"/>
        <v>0</v>
      </c>
      <c r="AC20" s="22">
        <f t="shared" si="0"/>
        <v>2.56</v>
      </c>
      <c r="AD20" s="21">
        <f t="shared" si="0"/>
        <v>0</v>
      </c>
      <c r="AE20" s="21">
        <f t="shared" si="0"/>
        <v>4112</v>
      </c>
      <c r="AF20" s="21">
        <f t="shared" si="0"/>
        <v>0</v>
      </c>
      <c r="AG20" s="22">
        <f t="shared" si="0"/>
        <v>109.77281000000001</v>
      </c>
      <c r="AH20" s="21">
        <f t="shared" si="0"/>
        <v>0</v>
      </c>
      <c r="AI20" s="21">
        <f t="shared" si="0"/>
        <v>0</v>
      </c>
      <c r="AJ20" s="22">
        <f>SUM(AJ21:AJ26)</f>
        <v>2.56</v>
      </c>
      <c r="AK20" s="21">
        <f>SUM(AK21:AK26)</f>
        <v>0</v>
      </c>
      <c r="AL20" s="21">
        <f>SUM(AL21:AL26)</f>
        <v>4125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8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95.993531666666669</v>
      </c>
      <c r="AA22" s="27">
        <f t="shared" si="2"/>
        <v>0</v>
      </c>
      <c r="AB22" s="27">
        <f t="shared" si="2"/>
        <v>0</v>
      </c>
      <c r="AC22" s="29">
        <f t="shared" si="2"/>
        <v>2.56</v>
      </c>
      <c r="AD22" s="27">
        <f t="shared" si="2"/>
        <v>0</v>
      </c>
      <c r="AE22" s="27">
        <f t="shared" si="2"/>
        <v>4112</v>
      </c>
      <c r="AF22" s="27">
        <f t="shared" si="2"/>
        <v>0</v>
      </c>
      <c r="AG22" s="29">
        <f t="shared" si="2"/>
        <v>95.993531666666669</v>
      </c>
      <c r="AH22" s="27">
        <f t="shared" si="2"/>
        <v>0</v>
      </c>
      <c r="AI22" s="27">
        <f t="shared" si="2"/>
        <v>0</v>
      </c>
      <c r="AJ22" s="29">
        <f t="shared" si="2"/>
        <v>2.56</v>
      </c>
      <c r="AK22" s="27">
        <f t="shared" si="2"/>
        <v>0</v>
      </c>
      <c r="AL22" s="27">
        <f t="shared" si="2"/>
        <v>4112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D142</f>
        <v>0</v>
      </c>
      <c r="E23" s="27">
        <f>E142</f>
        <v>0</v>
      </c>
      <c r="F23" s="27">
        <f>F142</f>
        <v>0</v>
      </c>
      <c r="G23" s="27">
        <f>G142</f>
        <v>0</v>
      </c>
      <c r="H23" s="27">
        <f>H142</f>
        <v>0</v>
      </c>
      <c r="I23" s="27">
        <f t="shared" ref="I23:AI23" si="3">I142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8">
        <f t="shared" si="3"/>
        <v>0</v>
      </c>
      <c r="S23" s="27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AJ142</f>
        <v>0</v>
      </c>
      <c r="AK23" s="27">
        <f>AK142</f>
        <v>0</v>
      </c>
      <c r="AL23" s="27">
        <f>AL142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D151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D162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D166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9">
        <f t="shared" si="6"/>
        <v>5.4100000000000009E-2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2</v>
      </c>
      <c r="R26" s="27">
        <f t="shared" si="6"/>
        <v>0</v>
      </c>
      <c r="S26" s="29">
        <f t="shared" si="6"/>
        <v>13.725178333333336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11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13.779278333333336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13</v>
      </c>
    </row>
    <row r="27" spans="1:38" x14ac:dyDescent="0.3">
      <c r="A27" s="24"/>
      <c r="B27" s="25"/>
      <c r="C27" s="31"/>
      <c r="D27" s="26"/>
      <c r="E27" s="26"/>
      <c r="F27" s="27"/>
      <c r="G27" s="27"/>
      <c r="H27" s="27"/>
      <c r="I27" s="27"/>
      <c r="J27" s="26"/>
      <c r="K27" s="27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3"/>
      <c r="AI27" s="33"/>
      <c r="AJ27" s="33"/>
      <c r="AK27" s="33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3"/>
      <c r="AI28" s="33"/>
      <c r="AJ28" s="33"/>
      <c r="AK28" s="33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7">
        <f t="shared" si="7"/>
        <v>0</v>
      </c>
      <c r="AI29" s="57">
        <f t="shared" si="7"/>
        <v>0</v>
      </c>
      <c r="AJ29" s="57">
        <f t="shared" si="7"/>
        <v>0</v>
      </c>
      <c r="AK29" s="57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3"/>
      <c r="AI30" s="33"/>
      <c r="AJ30" s="33"/>
      <c r="AK30" s="33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3"/>
      <c r="AI31" s="33"/>
      <c r="AJ31" s="33"/>
      <c r="AK31" s="33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3"/>
      <c r="AI32" s="33"/>
      <c r="AJ32" s="33"/>
      <c r="AK32" s="33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3"/>
      <c r="AI33" s="33"/>
      <c r="AJ33" s="33"/>
      <c r="AK33" s="33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3"/>
      <c r="AI34" s="33"/>
      <c r="AJ34" s="33"/>
      <c r="AK34" s="33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3"/>
      <c r="AI35" s="33"/>
      <c r="AJ35" s="33"/>
      <c r="AK35" s="33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3"/>
      <c r="AI36" s="33"/>
      <c r="AJ36" s="33"/>
      <c r="AK36" s="33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3"/>
      <c r="AI37" s="33"/>
      <c r="AJ37" s="33"/>
      <c r="AK37" s="33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3"/>
      <c r="AI38" s="33"/>
      <c r="AJ38" s="33"/>
      <c r="AK38" s="33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3"/>
      <c r="AI39" s="33"/>
      <c r="AJ39" s="33"/>
      <c r="AK39" s="33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3"/>
      <c r="AI40" s="33"/>
      <c r="AJ40" s="33"/>
      <c r="AK40" s="33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3"/>
      <c r="AI41" s="33"/>
      <c r="AJ41" s="33"/>
      <c r="AK41" s="33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3"/>
      <c r="AI42" s="33"/>
      <c r="AJ42" s="33"/>
      <c r="AK42" s="33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3"/>
      <c r="AI43" s="33"/>
      <c r="AJ43" s="33"/>
      <c r="AK43" s="33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3"/>
      <c r="AI44" s="33"/>
      <c r="AJ44" s="33"/>
      <c r="AK44" s="33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3"/>
      <c r="AI45" s="33"/>
      <c r="AJ45" s="33"/>
      <c r="AK45" s="33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3"/>
      <c r="AI46" s="33"/>
      <c r="AJ46" s="33"/>
      <c r="AK46" s="33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3"/>
      <c r="AI47" s="33"/>
      <c r="AJ47" s="33"/>
      <c r="AK47" s="33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3"/>
      <c r="AI48" s="33"/>
      <c r="AJ48" s="33"/>
      <c r="AK48" s="33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3"/>
      <c r="AI49" s="33"/>
      <c r="AJ49" s="33"/>
      <c r="AK49" s="33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3"/>
      <c r="AI50" s="33"/>
      <c r="AJ50" s="33"/>
      <c r="AK50" s="33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3"/>
      <c r="AI51" s="33"/>
      <c r="AJ51" s="33"/>
      <c r="AK51" s="33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3"/>
      <c r="AI52" s="33"/>
      <c r="AJ52" s="33"/>
      <c r="AK52" s="33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3"/>
      <c r="AI53" s="33"/>
      <c r="AJ53" s="33"/>
      <c r="AK53" s="33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3"/>
      <c r="AI54" s="33"/>
      <c r="AJ54" s="33"/>
      <c r="AK54" s="33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3"/>
      <c r="AI55" s="33"/>
      <c r="AJ55" s="33"/>
      <c r="AK55" s="33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3"/>
      <c r="AI56" s="33"/>
      <c r="AJ56" s="33"/>
      <c r="AK56" s="33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3"/>
      <c r="AI57" s="33"/>
      <c r="AJ57" s="33"/>
      <c r="AK57" s="33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3"/>
      <c r="AI58" s="33"/>
      <c r="AJ58" s="33"/>
      <c r="AK58" s="33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3"/>
      <c r="AI59" s="33"/>
      <c r="AJ59" s="33"/>
      <c r="AK59" s="33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3"/>
      <c r="AI60" s="33"/>
      <c r="AJ60" s="33"/>
      <c r="AK60" s="33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3"/>
      <c r="AI61" s="33"/>
      <c r="AJ61" s="33"/>
      <c r="AK61" s="33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3"/>
      <c r="AI62" s="33"/>
      <c r="AJ62" s="33"/>
      <c r="AK62" s="33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3"/>
      <c r="AI63" s="33"/>
      <c r="AJ63" s="33"/>
      <c r="AK63" s="33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3"/>
      <c r="AI64" s="33"/>
      <c r="AJ64" s="33"/>
      <c r="AK64" s="33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3"/>
      <c r="AI65" s="33"/>
      <c r="AJ65" s="33"/>
      <c r="AK65" s="33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3"/>
      <c r="AI66" s="33"/>
      <c r="AJ66" s="33"/>
      <c r="AK66" s="33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3"/>
      <c r="AI67" s="33"/>
      <c r="AJ67" s="33"/>
      <c r="AK67" s="33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3"/>
      <c r="AI68" s="33"/>
      <c r="AJ68" s="33"/>
      <c r="AK68" s="33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3"/>
      <c r="AI69" s="33"/>
      <c r="AJ69" s="33"/>
      <c r="AK69" s="33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3"/>
      <c r="AI70" s="33"/>
      <c r="AJ70" s="33"/>
      <c r="AK70" s="33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3"/>
      <c r="AI71" s="33"/>
      <c r="AJ71" s="33"/>
      <c r="AK71" s="33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3"/>
      <c r="AI72" s="33"/>
      <c r="AJ72" s="33"/>
      <c r="AK72" s="33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3"/>
      <c r="AI73" s="33"/>
      <c r="AJ73" s="33"/>
      <c r="AK73" s="33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3"/>
      <c r="AI74" s="33"/>
      <c r="AJ74" s="33"/>
      <c r="AK74" s="33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3"/>
      <c r="AI75" s="33"/>
      <c r="AJ75" s="33"/>
      <c r="AK75" s="33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3"/>
      <c r="AI76" s="33"/>
      <c r="AJ76" s="33"/>
      <c r="AK76" s="33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3"/>
      <c r="AI77" s="33"/>
      <c r="AJ77" s="33"/>
      <c r="AK77" s="33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3"/>
      <c r="AI78" s="33"/>
      <c r="AJ78" s="33"/>
      <c r="AK78" s="33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3"/>
      <c r="AI79" s="33"/>
      <c r="AJ79" s="33"/>
      <c r="AK79" s="33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3"/>
      <c r="AI80" s="33"/>
      <c r="AJ80" s="33"/>
      <c r="AK80" s="33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3"/>
      <c r="AI81" s="33"/>
      <c r="AJ81" s="33"/>
      <c r="AK81" s="33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D83+D92+D102+D133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95.993531666666669</v>
      </c>
      <c r="AA82" s="57">
        <f t="shared" si="8"/>
        <v>0</v>
      </c>
      <c r="AB82" s="57">
        <f t="shared" si="8"/>
        <v>0</v>
      </c>
      <c r="AC82" s="58">
        <f t="shared" si="8"/>
        <v>2.56</v>
      </c>
      <c r="AD82" s="57">
        <f t="shared" si="8"/>
        <v>0</v>
      </c>
      <c r="AE82" s="57">
        <f t="shared" si="8"/>
        <v>4112</v>
      </c>
      <c r="AF82" s="57">
        <f t="shared" si="8"/>
        <v>0</v>
      </c>
      <c r="AG82" s="58">
        <f t="shared" si="8"/>
        <v>95.993531666666669</v>
      </c>
      <c r="AH82" s="57">
        <f t="shared" si="8"/>
        <v>0</v>
      </c>
      <c r="AI82" s="57">
        <f t="shared" si="8"/>
        <v>0</v>
      </c>
      <c r="AJ82" s="58">
        <f t="shared" si="8"/>
        <v>2.56</v>
      </c>
      <c r="AK82" s="57">
        <f t="shared" si="8"/>
        <v>0</v>
      </c>
      <c r="AL82" s="57">
        <f t="shared" si="8"/>
        <v>4112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5.400000000000006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D93+D98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7.385531666666667</v>
      </c>
      <c r="AA92" s="38">
        <f t="shared" si="13"/>
        <v>0</v>
      </c>
      <c r="AB92" s="38">
        <f t="shared" si="13"/>
        <v>0</v>
      </c>
      <c r="AC92" s="47">
        <f t="shared" si="13"/>
        <v>2.56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7.385531666666667</v>
      </c>
      <c r="AH92" s="38">
        <f t="shared" si="13"/>
        <v>0</v>
      </c>
      <c r="AI92" s="38">
        <f t="shared" si="13"/>
        <v>0</v>
      </c>
      <c r="AJ92" s="47">
        <f t="shared" si="13"/>
        <v>2.56</v>
      </c>
      <c r="AK92" s="38">
        <f t="shared" si="13"/>
        <v>0</v>
      </c>
      <c r="AL92" s="38">
        <f t="shared" si="13"/>
        <v>0</v>
      </c>
    </row>
    <row r="93" spans="1:38" ht="33.6" customHeight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SUM(D94:D97)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7.385531666666667</v>
      </c>
      <c r="AA93" s="42">
        <f t="shared" si="14"/>
        <v>0</v>
      </c>
      <c r="AB93" s="42">
        <f t="shared" si="14"/>
        <v>0</v>
      </c>
      <c r="AC93" s="48">
        <f t="shared" si="14"/>
        <v>2.56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7.385531666666667</v>
      </c>
      <c r="AH93" s="42">
        <f t="shared" si="14"/>
        <v>0</v>
      </c>
      <c r="AI93" s="42">
        <f t="shared" si="14"/>
        <v>0</v>
      </c>
      <c r="AJ93" s="48">
        <f t="shared" si="14"/>
        <v>2.56</v>
      </c>
      <c r="AK93" s="42">
        <f t="shared" si="14"/>
        <v>0</v>
      </c>
      <c r="AL93" s="42">
        <f t="shared" si="14"/>
        <v>0</v>
      </c>
    </row>
    <row r="94" spans="1:38" s="2" customFormat="1" ht="61.8" customHeight="1" outlineLevel="1" x14ac:dyDescent="0.3">
      <c r="A94" s="24" t="s">
        <v>120</v>
      </c>
      <c r="B94" s="34" t="s">
        <v>180</v>
      </c>
      <c r="C94" s="49" t="s">
        <v>181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2.3079783333333332</v>
      </c>
      <c r="AA94" s="33">
        <v>0</v>
      </c>
      <c r="AB94" s="33">
        <v>0</v>
      </c>
      <c r="AC94" s="46">
        <v>0.8</v>
      </c>
      <c r="AD94" s="33">
        <v>0</v>
      </c>
      <c r="AE94" s="33">
        <v>0</v>
      </c>
      <c r="AF94" s="33">
        <f t="shared" ref="AF94:AL97" si="15">Y94+R94+K94+D94</f>
        <v>0</v>
      </c>
      <c r="AG94" s="46">
        <f t="shared" si="15"/>
        <v>2.3079783333333332</v>
      </c>
      <c r="AH94" s="33">
        <f t="shared" si="15"/>
        <v>0</v>
      </c>
      <c r="AI94" s="33">
        <f t="shared" si="15"/>
        <v>0</v>
      </c>
      <c r="AJ94" s="46">
        <f t="shared" si="15"/>
        <v>0.8</v>
      </c>
      <c r="AK94" s="33">
        <f t="shared" si="15"/>
        <v>0</v>
      </c>
      <c r="AL94" s="33">
        <f t="shared" si="15"/>
        <v>0</v>
      </c>
    </row>
    <row r="95" spans="1:38" s="2" customFormat="1" ht="62.4" outlineLevel="1" x14ac:dyDescent="0.3">
      <c r="A95" s="24" t="s">
        <v>120</v>
      </c>
      <c r="B95" s="34" t="s">
        <v>182</v>
      </c>
      <c r="C95" s="49" t="s">
        <v>183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5.0775533333333334</v>
      </c>
      <c r="AA95" s="33">
        <v>0</v>
      </c>
      <c r="AB95" s="33">
        <v>0</v>
      </c>
      <c r="AC95" s="46">
        <v>1.76</v>
      </c>
      <c r="AD95" s="33">
        <v>0</v>
      </c>
      <c r="AE95" s="33">
        <v>0</v>
      </c>
      <c r="AF95" s="33">
        <f t="shared" si="15"/>
        <v>0</v>
      </c>
      <c r="AG95" s="46">
        <f t="shared" si="15"/>
        <v>5.0775533333333334</v>
      </c>
      <c r="AH95" s="33">
        <f t="shared" si="15"/>
        <v>0</v>
      </c>
      <c r="AI95" s="33">
        <f t="shared" si="15"/>
        <v>0</v>
      </c>
      <c r="AJ95" s="46">
        <f t="shared" si="15"/>
        <v>1.76</v>
      </c>
      <c r="AK95" s="33">
        <f t="shared" si="15"/>
        <v>0</v>
      </c>
      <c r="AL95" s="33">
        <f t="shared" si="15"/>
        <v>0</v>
      </c>
    </row>
    <row r="96" spans="1:38" s="2" customFormat="1" hidden="1" outlineLevel="1" x14ac:dyDescent="0.3">
      <c r="A96" s="24" t="s">
        <v>120</v>
      </c>
      <c r="B96" s="50"/>
      <c r="C96" s="49"/>
      <c r="D96" s="46"/>
      <c r="E96" s="46"/>
      <c r="F96" s="33"/>
      <c r="G96" s="33"/>
      <c r="H96" s="33"/>
      <c r="I96" s="33"/>
      <c r="J96" s="46"/>
      <c r="K96" s="46"/>
      <c r="L96" s="46"/>
      <c r="M96" s="33"/>
      <c r="N96" s="33"/>
      <c r="O96" s="33"/>
      <c r="P96" s="33"/>
      <c r="Q96" s="46"/>
      <c r="R96" s="46"/>
      <c r="S96" s="46"/>
      <c r="T96" s="33"/>
      <c r="U96" s="33"/>
      <c r="V96" s="33"/>
      <c r="W96" s="33"/>
      <c r="X96" s="46"/>
      <c r="Y96" s="33"/>
      <c r="Z96" s="46"/>
      <c r="AA96" s="33"/>
      <c r="AB96" s="33"/>
      <c r="AC96" s="33"/>
      <c r="AD96" s="33"/>
      <c r="AE96" s="46"/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33">
        <f t="shared" si="15"/>
        <v>0</v>
      </c>
      <c r="AK96" s="33">
        <f t="shared" si="15"/>
        <v>0</v>
      </c>
      <c r="AL96" s="46">
        <f t="shared" si="15"/>
        <v>0</v>
      </c>
    </row>
    <row r="97" spans="1:38" s="2" customFormat="1" hidden="1" outlineLevel="1" x14ac:dyDescent="0.3">
      <c r="A97" s="24" t="s">
        <v>120</v>
      </c>
      <c r="B97" s="50"/>
      <c r="C97" s="49"/>
      <c r="D97" s="46"/>
      <c r="E97" s="46"/>
      <c r="F97" s="33"/>
      <c r="G97" s="33"/>
      <c r="H97" s="33"/>
      <c r="I97" s="33"/>
      <c r="J97" s="46"/>
      <c r="K97" s="46"/>
      <c r="L97" s="46"/>
      <c r="M97" s="33"/>
      <c r="N97" s="33"/>
      <c r="O97" s="33"/>
      <c r="P97" s="33"/>
      <c r="Q97" s="46"/>
      <c r="R97" s="46"/>
      <c r="S97" s="46"/>
      <c r="T97" s="33"/>
      <c r="U97" s="33"/>
      <c r="V97" s="33"/>
      <c r="W97" s="33"/>
      <c r="X97" s="46"/>
      <c r="Y97" s="33"/>
      <c r="Z97" s="46"/>
      <c r="AA97" s="33"/>
      <c r="AB97" s="33"/>
      <c r="AC97" s="33"/>
      <c r="AD97" s="33"/>
      <c r="AE97" s="46"/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33">
        <f t="shared" si="15"/>
        <v>0</v>
      </c>
      <c r="AK97" s="33">
        <f t="shared" si="15"/>
        <v>0</v>
      </c>
      <c r="AL97" s="46">
        <f t="shared" si="15"/>
        <v>0</v>
      </c>
    </row>
    <row r="98" spans="1:38" ht="42.6" hidden="1" customHeight="1" collapsed="1" x14ac:dyDescent="0.3">
      <c r="A98" s="39" t="s">
        <v>122</v>
      </c>
      <c r="B98" s="40" t="s">
        <v>123</v>
      </c>
      <c r="C98" s="41" t="s">
        <v>63</v>
      </c>
      <c r="D98" s="41">
        <f t="shared" ref="D98:AL98" si="16">SUM(D99:D101)</f>
        <v>0</v>
      </c>
      <c r="E98" s="41">
        <f t="shared" si="16"/>
        <v>0</v>
      </c>
      <c r="F98" s="42">
        <f t="shared" si="16"/>
        <v>0</v>
      </c>
      <c r="G98" s="42">
        <f t="shared" si="16"/>
        <v>0</v>
      </c>
      <c r="H98" s="42">
        <f t="shared" si="16"/>
        <v>0</v>
      </c>
      <c r="I98" s="42">
        <f t="shared" si="16"/>
        <v>0</v>
      </c>
      <c r="J98" s="41">
        <f t="shared" si="16"/>
        <v>0</v>
      </c>
      <c r="K98" s="41">
        <f t="shared" si="16"/>
        <v>0</v>
      </c>
      <c r="L98" s="41">
        <f t="shared" si="16"/>
        <v>0</v>
      </c>
      <c r="M98" s="42">
        <f t="shared" si="16"/>
        <v>0</v>
      </c>
      <c r="N98" s="42">
        <f t="shared" si="16"/>
        <v>0</v>
      </c>
      <c r="O98" s="42">
        <f t="shared" si="16"/>
        <v>0</v>
      </c>
      <c r="P98" s="42">
        <f t="shared" si="16"/>
        <v>0</v>
      </c>
      <c r="Q98" s="41">
        <f t="shared" si="16"/>
        <v>0</v>
      </c>
      <c r="R98" s="41">
        <f t="shared" si="16"/>
        <v>0</v>
      </c>
      <c r="S98" s="41">
        <f t="shared" si="16"/>
        <v>0</v>
      </c>
      <c r="T98" s="42">
        <f t="shared" si="16"/>
        <v>0</v>
      </c>
      <c r="U98" s="42">
        <f t="shared" si="16"/>
        <v>0</v>
      </c>
      <c r="V98" s="42">
        <f t="shared" si="16"/>
        <v>0</v>
      </c>
      <c r="W98" s="42">
        <f t="shared" si="16"/>
        <v>0</v>
      </c>
      <c r="X98" s="41">
        <f t="shared" si="16"/>
        <v>0</v>
      </c>
      <c r="Y98" s="42">
        <f t="shared" si="16"/>
        <v>0</v>
      </c>
      <c r="Z98" s="41">
        <f t="shared" si="16"/>
        <v>0</v>
      </c>
      <c r="AA98" s="42">
        <f t="shared" si="16"/>
        <v>0</v>
      </c>
      <c r="AB98" s="42">
        <f t="shared" si="16"/>
        <v>0</v>
      </c>
      <c r="AC98" s="42">
        <f t="shared" si="16"/>
        <v>0</v>
      </c>
      <c r="AD98" s="42">
        <f t="shared" si="16"/>
        <v>0</v>
      </c>
      <c r="AE98" s="41">
        <f t="shared" si="16"/>
        <v>0</v>
      </c>
      <c r="AF98" s="42">
        <f t="shared" si="16"/>
        <v>0</v>
      </c>
      <c r="AG98" s="41">
        <f t="shared" si="16"/>
        <v>0</v>
      </c>
      <c r="AH98" s="42">
        <f t="shared" si="16"/>
        <v>0</v>
      </c>
      <c r="AI98" s="42">
        <f t="shared" si="16"/>
        <v>0</v>
      </c>
      <c r="AJ98" s="42">
        <f t="shared" si="16"/>
        <v>0</v>
      </c>
      <c r="AK98" s="42">
        <f t="shared" si="16"/>
        <v>0</v>
      </c>
      <c r="AL98" s="41">
        <f t="shared" si="16"/>
        <v>0</v>
      </c>
    </row>
    <row r="99" spans="1:38" hidden="1" outlineLevel="1" x14ac:dyDescent="0.3">
      <c r="A99" s="24" t="s">
        <v>122</v>
      </c>
      <c r="B99" s="34" t="s">
        <v>87</v>
      </c>
      <c r="C99" s="31"/>
      <c r="D99" s="26"/>
      <c r="E99" s="26"/>
      <c r="F99" s="27"/>
      <c r="G99" s="27"/>
      <c r="H99" s="27"/>
      <c r="I99" s="27"/>
      <c r="J99" s="26"/>
      <c r="K99" s="26"/>
      <c r="L99" s="26"/>
      <c r="M99" s="27"/>
      <c r="N99" s="33"/>
      <c r="O99" s="33"/>
      <c r="P99" s="33"/>
      <c r="Q99" s="32"/>
      <c r="R99" s="32"/>
      <c r="S99" s="32"/>
      <c r="T99" s="33">
        <f>O99+V99</f>
        <v>0</v>
      </c>
      <c r="U99" s="33">
        <f>O99+X99</f>
        <v>0</v>
      </c>
      <c r="V99" s="33"/>
      <c r="W99" s="33"/>
      <c r="X99" s="32"/>
      <c r="Y99" s="33"/>
      <c r="Z99" s="32"/>
      <c r="AA99" s="33"/>
      <c r="AB99" s="33"/>
      <c r="AC99" s="33"/>
      <c r="AD99" s="33"/>
      <c r="AE99" s="32"/>
      <c r="AF99" s="33"/>
      <c r="AG99" s="32"/>
      <c r="AH99" s="33"/>
      <c r="AI99" s="33"/>
      <c r="AJ99" s="33"/>
      <c r="AK99" s="33"/>
      <c r="AL99" s="32"/>
    </row>
    <row r="100" spans="1:38" hidden="1" outlineLevel="1" x14ac:dyDescent="0.3">
      <c r="A100" s="24" t="s">
        <v>122</v>
      </c>
      <c r="B100" s="34" t="s">
        <v>87</v>
      </c>
      <c r="C100" s="31"/>
      <c r="D100" s="26"/>
      <c r="E100" s="26"/>
      <c r="F100" s="27"/>
      <c r="G100" s="27"/>
      <c r="H100" s="27"/>
      <c r="I100" s="27"/>
      <c r="J100" s="26"/>
      <c r="K100" s="26"/>
      <c r="L100" s="26"/>
      <c r="M100" s="27"/>
      <c r="N100" s="33"/>
      <c r="O100" s="33"/>
      <c r="P100" s="33"/>
      <c r="Q100" s="32"/>
      <c r="R100" s="32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88</v>
      </c>
      <c r="B101" s="25" t="s">
        <v>88</v>
      </c>
      <c r="C101" s="31"/>
      <c r="D101" s="26"/>
      <c r="E101" s="26"/>
      <c r="F101" s="27"/>
      <c r="G101" s="27"/>
      <c r="H101" s="27"/>
      <c r="I101" s="27"/>
      <c r="J101" s="26"/>
      <c r="K101" s="26"/>
      <c r="L101" s="26"/>
      <c r="M101" s="27"/>
      <c r="N101" s="33"/>
      <c r="O101" s="33"/>
      <c r="P101" s="33"/>
      <c r="Q101" s="32"/>
      <c r="R101" s="32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s="23" customFormat="1" ht="46.8" collapsed="1" x14ac:dyDescent="0.3">
      <c r="A102" s="35" t="s">
        <v>124</v>
      </c>
      <c r="B102" s="36" t="s">
        <v>125</v>
      </c>
      <c r="C102" s="37" t="s">
        <v>63</v>
      </c>
      <c r="D102" s="38">
        <f t="shared" ref="D102:AL102" si="17">D103+D107+D111+D115+D119+D121+D125+D129</f>
        <v>0</v>
      </c>
      <c r="E102" s="38">
        <f t="shared" si="17"/>
        <v>0</v>
      </c>
      <c r="F102" s="38">
        <f t="shared" si="17"/>
        <v>0</v>
      </c>
      <c r="G102" s="38">
        <f t="shared" si="17"/>
        <v>0</v>
      </c>
      <c r="H102" s="38">
        <f t="shared" si="17"/>
        <v>0</v>
      </c>
      <c r="I102" s="38">
        <f t="shared" si="17"/>
        <v>0</v>
      </c>
      <c r="J102" s="38">
        <f t="shared" si="17"/>
        <v>0</v>
      </c>
      <c r="K102" s="38">
        <f t="shared" si="17"/>
        <v>0</v>
      </c>
      <c r="L102" s="38">
        <f t="shared" si="17"/>
        <v>0</v>
      </c>
      <c r="M102" s="38">
        <f t="shared" si="17"/>
        <v>0</v>
      </c>
      <c r="N102" s="38">
        <f t="shared" si="17"/>
        <v>0</v>
      </c>
      <c r="O102" s="38">
        <f t="shared" si="17"/>
        <v>0</v>
      </c>
      <c r="P102" s="38">
        <f t="shared" si="17"/>
        <v>0</v>
      </c>
      <c r="Q102" s="38">
        <f t="shared" si="17"/>
        <v>0</v>
      </c>
      <c r="R102" s="38">
        <f t="shared" si="17"/>
        <v>0</v>
      </c>
      <c r="S102" s="38">
        <f t="shared" si="17"/>
        <v>0</v>
      </c>
      <c r="T102" s="38">
        <f t="shared" si="17"/>
        <v>0</v>
      </c>
      <c r="U102" s="38">
        <f t="shared" si="17"/>
        <v>0</v>
      </c>
      <c r="V102" s="38">
        <f t="shared" si="17"/>
        <v>0</v>
      </c>
      <c r="W102" s="38">
        <f t="shared" si="17"/>
        <v>0</v>
      </c>
      <c r="X102" s="38">
        <f t="shared" si="17"/>
        <v>0</v>
      </c>
      <c r="Y102" s="38">
        <f t="shared" si="17"/>
        <v>0</v>
      </c>
      <c r="Z102" s="47">
        <f t="shared" si="17"/>
        <v>88.608000000000004</v>
      </c>
      <c r="AA102" s="38">
        <f t="shared" si="17"/>
        <v>0</v>
      </c>
      <c r="AB102" s="38">
        <f t="shared" si="17"/>
        <v>0</v>
      </c>
      <c r="AC102" s="38">
        <f t="shared" si="17"/>
        <v>0</v>
      </c>
      <c r="AD102" s="38">
        <f t="shared" si="17"/>
        <v>0</v>
      </c>
      <c r="AE102" s="38">
        <f t="shared" si="17"/>
        <v>4112</v>
      </c>
      <c r="AF102" s="38">
        <f t="shared" si="17"/>
        <v>0</v>
      </c>
      <c r="AG102" s="47">
        <f t="shared" si="17"/>
        <v>88.608000000000004</v>
      </c>
      <c r="AH102" s="38">
        <f t="shared" si="17"/>
        <v>0</v>
      </c>
      <c r="AI102" s="38">
        <f t="shared" si="17"/>
        <v>0</v>
      </c>
      <c r="AJ102" s="38">
        <f t="shared" si="17"/>
        <v>0</v>
      </c>
      <c r="AK102" s="38">
        <f t="shared" si="17"/>
        <v>0</v>
      </c>
      <c r="AL102" s="38">
        <f t="shared" si="17"/>
        <v>4112</v>
      </c>
    </row>
    <row r="103" spans="1:38" ht="42" customHeight="1" x14ac:dyDescent="0.3">
      <c r="A103" s="39" t="s">
        <v>126</v>
      </c>
      <c r="B103" s="40" t="s">
        <v>127</v>
      </c>
      <c r="C103" s="41" t="s">
        <v>63</v>
      </c>
      <c r="D103" s="41">
        <f t="shared" ref="D103:AL103" si="18">SUM(D104:D106)</f>
        <v>0</v>
      </c>
      <c r="E103" s="41">
        <f t="shared" si="18"/>
        <v>0</v>
      </c>
      <c r="F103" s="41">
        <f t="shared" si="18"/>
        <v>0</v>
      </c>
      <c r="G103" s="41">
        <f t="shared" si="18"/>
        <v>0</v>
      </c>
      <c r="H103" s="41">
        <f t="shared" si="18"/>
        <v>0</v>
      </c>
      <c r="I103" s="41">
        <f t="shared" si="18"/>
        <v>0</v>
      </c>
      <c r="J103" s="41">
        <f t="shared" si="18"/>
        <v>0</v>
      </c>
      <c r="K103" s="41">
        <f t="shared" si="18"/>
        <v>0</v>
      </c>
      <c r="L103" s="41">
        <f t="shared" si="18"/>
        <v>0</v>
      </c>
      <c r="M103" s="41">
        <f t="shared" si="18"/>
        <v>0</v>
      </c>
      <c r="N103" s="41">
        <f t="shared" si="18"/>
        <v>0</v>
      </c>
      <c r="O103" s="41">
        <f t="shared" si="18"/>
        <v>0</v>
      </c>
      <c r="P103" s="41">
        <f t="shared" si="18"/>
        <v>0</v>
      </c>
      <c r="Q103" s="41">
        <f t="shared" si="18"/>
        <v>0</v>
      </c>
      <c r="R103" s="41">
        <f t="shared" si="18"/>
        <v>0</v>
      </c>
      <c r="S103" s="41">
        <f t="shared" si="18"/>
        <v>0</v>
      </c>
      <c r="T103" s="41">
        <f t="shared" si="18"/>
        <v>0</v>
      </c>
      <c r="U103" s="41">
        <f t="shared" si="18"/>
        <v>0</v>
      </c>
      <c r="V103" s="41">
        <f t="shared" si="18"/>
        <v>0</v>
      </c>
      <c r="W103" s="41">
        <f t="shared" si="18"/>
        <v>0</v>
      </c>
      <c r="X103" s="41">
        <f t="shared" si="18"/>
        <v>0</v>
      </c>
      <c r="Y103" s="41">
        <f t="shared" si="18"/>
        <v>0</v>
      </c>
      <c r="Z103" s="41">
        <f t="shared" si="18"/>
        <v>88.608000000000004</v>
      </c>
      <c r="AA103" s="41">
        <f t="shared" si="18"/>
        <v>0</v>
      </c>
      <c r="AB103" s="41">
        <f t="shared" si="18"/>
        <v>0</v>
      </c>
      <c r="AC103" s="41">
        <f t="shared" si="18"/>
        <v>0</v>
      </c>
      <c r="AD103" s="41">
        <f t="shared" si="18"/>
        <v>0</v>
      </c>
      <c r="AE103" s="42">
        <f t="shared" si="18"/>
        <v>4112</v>
      </c>
      <c r="AF103" s="41">
        <f t="shared" si="18"/>
        <v>0</v>
      </c>
      <c r="AG103" s="41">
        <f t="shared" si="18"/>
        <v>88.608000000000004</v>
      </c>
      <c r="AH103" s="41">
        <f t="shared" si="18"/>
        <v>0</v>
      </c>
      <c r="AI103" s="41">
        <f t="shared" si="18"/>
        <v>0</v>
      </c>
      <c r="AJ103" s="41">
        <f t="shared" si="18"/>
        <v>0</v>
      </c>
      <c r="AK103" s="41">
        <f t="shared" si="18"/>
        <v>0</v>
      </c>
      <c r="AL103" s="42">
        <f t="shared" si="18"/>
        <v>4112</v>
      </c>
    </row>
    <row r="104" spans="1:38" ht="28.8" customHeight="1" outlineLevel="1" x14ac:dyDescent="0.3">
      <c r="A104" s="24" t="s">
        <v>126</v>
      </c>
      <c r="B104" s="34" t="s">
        <v>178</v>
      </c>
      <c r="C104" s="26" t="s">
        <v>179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88.608000000000004</v>
      </c>
      <c r="AA104" s="26">
        <v>0</v>
      </c>
      <c r="AB104" s="26">
        <v>0</v>
      </c>
      <c r="AC104" s="26">
        <v>0</v>
      </c>
      <c r="AD104" s="26">
        <v>0</v>
      </c>
      <c r="AE104" s="27">
        <v>4112</v>
      </c>
      <c r="AF104" s="26">
        <f>Y104+R104+K104+D104</f>
        <v>0</v>
      </c>
      <c r="AG104" s="26">
        <f t="shared" ref="AG104:AL104" si="19">Z104+S104+L104+E104</f>
        <v>88.608000000000004</v>
      </c>
      <c r="AH104" s="26">
        <f t="shared" si="19"/>
        <v>0</v>
      </c>
      <c r="AI104" s="26">
        <f t="shared" si="19"/>
        <v>0</v>
      </c>
      <c r="AJ104" s="26">
        <f t="shared" si="19"/>
        <v>0</v>
      </c>
      <c r="AK104" s="26">
        <f t="shared" si="19"/>
        <v>0</v>
      </c>
      <c r="AL104" s="27">
        <f t="shared" si="19"/>
        <v>4112</v>
      </c>
    </row>
    <row r="105" spans="1:38" hidden="1" outlineLevel="1" x14ac:dyDescent="0.3">
      <c r="A105" s="24" t="s">
        <v>126</v>
      </c>
      <c r="B105" s="50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</row>
    <row r="106" spans="1:38" hidden="1" outlineLevel="1" x14ac:dyDescent="0.3">
      <c r="A106" s="24" t="s">
        <v>88</v>
      </c>
      <c r="B106" s="51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t="31.2" hidden="1" collapsed="1" x14ac:dyDescent="0.3">
      <c r="A107" s="39" t="s">
        <v>128</v>
      </c>
      <c r="B107" s="40" t="s">
        <v>129</v>
      </c>
      <c r="C107" s="41" t="s">
        <v>63</v>
      </c>
      <c r="D107" s="41">
        <f t="shared" ref="D107:AL107" si="20">SUM(D108:D110)</f>
        <v>0</v>
      </c>
      <c r="E107" s="41">
        <f t="shared" si="20"/>
        <v>0</v>
      </c>
      <c r="F107" s="41">
        <f t="shared" si="20"/>
        <v>0</v>
      </c>
      <c r="G107" s="41">
        <f t="shared" si="20"/>
        <v>0</v>
      </c>
      <c r="H107" s="41">
        <f t="shared" si="20"/>
        <v>0</v>
      </c>
      <c r="I107" s="41">
        <f t="shared" si="20"/>
        <v>0</v>
      </c>
      <c r="J107" s="41">
        <f t="shared" si="20"/>
        <v>0</v>
      </c>
      <c r="K107" s="41">
        <f t="shared" si="20"/>
        <v>0</v>
      </c>
      <c r="L107" s="41">
        <f t="shared" si="20"/>
        <v>0</v>
      </c>
      <c r="M107" s="41">
        <f t="shared" si="20"/>
        <v>0</v>
      </c>
      <c r="N107" s="41">
        <f t="shared" si="20"/>
        <v>0</v>
      </c>
      <c r="O107" s="41">
        <f t="shared" si="20"/>
        <v>0</v>
      </c>
      <c r="P107" s="41">
        <f t="shared" si="20"/>
        <v>0</v>
      </c>
      <c r="Q107" s="41">
        <f t="shared" si="20"/>
        <v>0</v>
      </c>
      <c r="R107" s="41">
        <f t="shared" si="20"/>
        <v>0</v>
      </c>
      <c r="S107" s="41">
        <f t="shared" si="20"/>
        <v>0</v>
      </c>
      <c r="T107" s="41">
        <f t="shared" si="20"/>
        <v>0</v>
      </c>
      <c r="U107" s="41">
        <f t="shared" si="20"/>
        <v>0</v>
      </c>
      <c r="V107" s="41">
        <f t="shared" si="20"/>
        <v>0</v>
      </c>
      <c r="W107" s="41">
        <f t="shared" si="20"/>
        <v>0</v>
      </c>
      <c r="X107" s="41">
        <f t="shared" si="20"/>
        <v>0</v>
      </c>
      <c r="Y107" s="41">
        <f t="shared" si="20"/>
        <v>0</v>
      </c>
      <c r="Z107" s="41">
        <f t="shared" si="20"/>
        <v>0</v>
      </c>
      <c r="AA107" s="41">
        <f t="shared" si="20"/>
        <v>0</v>
      </c>
      <c r="AB107" s="41">
        <f t="shared" si="20"/>
        <v>0</v>
      </c>
      <c r="AC107" s="41">
        <f t="shared" si="20"/>
        <v>0</v>
      </c>
      <c r="AD107" s="41">
        <f t="shared" si="20"/>
        <v>0</v>
      </c>
      <c r="AE107" s="41">
        <f t="shared" si="20"/>
        <v>0</v>
      </c>
      <c r="AF107" s="41">
        <f t="shared" si="20"/>
        <v>0</v>
      </c>
      <c r="AG107" s="41">
        <f t="shared" si="20"/>
        <v>0</v>
      </c>
      <c r="AH107" s="41">
        <f t="shared" si="20"/>
        <v>0</v>
      </c>
      <c r="AI107" s="41">
        <f t="shared" si="20"/>
        <v>0</v>
      </c>
      <c r="AJ107" s="41">
        <f t="shared" si="20"/>
        <v>0</v>
      </c>
      <c r="AK107" s="41">
        <f t="shared" si="20"/>
        <v>0</v>
      </c>
      <c r="AL107" s="41">
        <f t="shared" si="20"/>
        <v>0</v>
      </c>
    </row>
    <row r="108" spans="1:38" hidden="1" outlineLevel="1" x14ac:dyDescent="0.3">
      <c r="A108" s="24" t="s">
        <v>128</v>
      </c>
      <c r="B108" s="34" t="s">
        <v>87</v>
      </c>
      <c r="C108" s="26" t="s">
        <v>63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88</v>
      </c>
      <c r="B110" s="25" t="s">
        <v>88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t="31.2" hidden="1" collapsed="1" x14ac:dyDescent="0.3">
      <c r="A111" s="39" t="s">
        <v>130</v>
      </c>
      <c r="B111" s="40" t="s">
        <v>131</v>
      </c>
      <c r="C111" s="41" t="s">
        <v>63</v>
      </c>
      <c r="D111" s="41">
        <f t="shared" ref="D111:AL111" si="21">SUM(D112:D114)</f>
        <v>0</v>
      </c>
      <c r="E111" s="41">
        <f t="shared" si="21"/>
        <v>0</v>
      </c>
      <c r="F111" s="41">
        <f t="shared" si="21"/>
        <v>0</v>
      </c>
      <c r="G111" s="41">
        <f t="shared" si="21"/>
        <v>0</v>
      </c>
      <c r="H111" s="41">
        <f t="shared" si="21"/>
        <v>0</v>
      </c>
      <c r="I111" s="41">
        <f t="shared" si="21"/>
        <v>0</v>
      </c>
      <c r="J111" s="41">
        <f t="shared" si="21"/>
        <v>0</v>
      </c>
      <c r="K111" s="41">
        <f t="shared" si="21"/>
        <v>0</v>
      </c>
      <c r="L111" s="41">
        <f t="shared" si="21"/>
        <v>0</v>
      </c>
      <c r="M111" s="41">
        <f t="shared" si="21"/>
        <v>0</v>
      </c>
      <c r="N111" s="41">
        <f t="shared" si="21"/>
        <v>0</v>
      </c>
      <c r="O111" s="41">
        <f t="shared" si="21"/>
        <v>0</v>
      </c>
      <c r="P111" s="41">
        <f t="shared" si="21"/>
        <v>0</v>
      </c>
      <c r="Q111" s="41">
        <f t="shared" si="21"/>
        <v>0</v>
      </c>
      <c r="R111" s="41">
        <f t="shared" si="21"/>
        <v>0</v>
      </c>
      <c r="S111" s="41">
        <f t="shared" si="21"/>
        <v>0</v>
      </c>
      <c r="T111" s="41">
        <f t="shared" si="21"/>
        <v>0</v>
      </c>
      <c r="U111" s="41">
        <f t="shared" si="21"/>
        <v>0</v>
      </c>
      <c r="V111" s="41">
        <f t="shared" si="21"/>
        <v>0</v>
      </c>
      <c r="W111" s="41">
        <f t="shared" si="21"/>
        <v>0</v>
      </c>
      <c r="X111" s="41">
        <f t="shared" si="21"/>
        <v>0</v>
      </c>
      <c r="Y111" s="41">
        <f t="shared" si="21"/>
        <v>0</v>
      </c>
      <c r="Z111" s="41">
        <f t="shared" si="21"/>
        <v>0</v>
      </c>
      <c r="AA111" s="41">
        <f t="shared" si="21"/>
        <v>0</v>
      </c>
      <c r="AB111" s="41">
        <f t="shared" si="21"/>
        <v>0</v>
      </c>
      <c r="AC111" s="41">
        <f t="shared" si="21"/>
        <v>0</v>
      </c>
      <c r="AD111" s="41">
        <f t="shared" si="21"/>
        <v>0</v>
      </c>
      <c r="AE111" s="41">
        <f t="shared" si="21"/>
        <v>0</v>
      </c>
      <c r="AF111" s="41">
        <f t="shared" si="21"/>
        <v>0</v>
      </c>
      <c r="AG111" s="41">
        <f t="shared" si="21"/>
        <v>0</v>
      </c>
      <c r="AH111" s="41">
        <f t="shared" si="21"/>
        <v>0</v>
      </c>
      <c r="AI111" s="41">
        <f t="shared" si="21"/>
        <v>0</v>
      </c>
      <c r="AJ111" s="41">
        <f t="shared" si="21"/>
        <v>0</v>
      </c>
      <c r="AK111" s="41">
        <f t="shared" si="21"/>
        <v>0</v>
      </c>
      <c r="AL111" s="41">
        <f t="shared" si="21"/>
        <v>0</v>
      </c>
    </row>
    <row r="112" spans="1:38" hidden="1" outlineLevel="1" x14ac:dyDescent="0.3">
      <c r="A112" s="24" t="s">
        <v>130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collapsed="1" x14ac:dyDescent="0.3">
      <c r="A115" s="39" t="s">
        <v>132</v>
      </c>
      <c r="B115" s="40" t="s">
        <v>133</v>
      </c>
      <c r="C115" s="41" t="s">
        <v>63</v>
      </c>
      <c r="D115" s="41">
        <f t="shared" ref="D115:AL115" si="22">SUM(D116:D118)</f>
        <v>0</v>
      </c>
      <c r="E115" s="41">
        <f t="shared" si="22"/>
        <v>0</v>
      </c>
      <c r="F115" s="41">
        <f t="shared" si="22"/>
        <v>0</v>
      </c>
      <c r="G115" s="41">
        <f t="shared" si="22"/>
        <v>0</v>
      </c>
      <c r="H115" s="41">
        <f t="shared" si="22"/>
        <v>0</v>
      </c>
      <c r="I115" s="41">
        <f t="shared" si="22"/>
        <v>0</v>
      </c>
      <c r="J115" s="41">
        <f t="shared" si="22"/>
        <v>0</v>
      </c>
      <c r="K115" s="41">
        <f t="shared" si="22"/>
        <v>0</v>
      </c>
      <c r="L115" s="41">
        <f t="shared" si="22"/>
        <v>0</v>
      </c>
      <c r="M115" s="41">
        <f t="shared" si="22"/>
        <v>0</v>
      </c>
      <c r="N115" s="41">
        <f t="shared" si="22"/>
        <v>0</v>
      </c>
      <c r="O115" s="41">
        <f t="shared" si="22"/>
        <v>0</v>
      </c>
      <c r="P115" s="41">
        <f t="shared" si="22"/>
        <v>0</v>
      </c>
      <c r="Q115" s="41">
        <f t="shared" si="22"/>
        <v>0</v>
      </c>
      <c r="R115" s="41">
        <f t="shared" si="22"/>
        <v>0</v>
      </c>
      <c r="S115" s="41">
        <f t="shared" si="22"/>
        <v>0</v>
      </c>
      <c r="T115" s="41">
        <f t="shared" si="22"/>
        <v>0</v>
      </c>
      <c r="U115" s="41">
        <f t="shared" si="22"/>
        <v>0</v>
      </c>
      <c r="V115" s="41">
        <f t="shared" si="22"/>
        <v>0</v>
      </c>
      <c r="W115" s="41">
        <f t="shared" si="22"/>
        <v>0</v>
      </c>
      <c r="X115" s="41">
        <f t="shared" si="22"/>
        <v>0</v>
      </c>
      <c r="Y115" s="41">
        <f t="shared" si="22"/>
        <v>0</v>
      </c>
      <c r="Z115" s="41">
        <f t="shared" si="22"/>
        <v>0</v>
      </c>
      <c r="AA115" s="41">
        <f t="shared" si="22"/>
        <v>0</v>
      </c>
      <c r="AB115" s="41">
        <f t="shared" si="22"/>
        <v>0</v>
      </c>
      <c r="AC115" s="41">
        <f t="shared" si="22"/>
        <v>0</v>
      </c>
      <c r="AD115" s="41">
        <f t="shared" si="22"/>
        <v>0</v>
      </c>
      <c r="AE115" s="41">
        <f t="shared" si="22"/>
        <v>0</v>
      </c>
      <c r="AF115" s="41">
        <f t="shared" si="22"/>
        <v>0</v>
      </c>
      <c r="AG115" s="41">
        <f t="shared" si="22"/>
        <v>0</v>
      </c>
      <c r="AH115" s="41">
        <f t="shared" si="22"/>
        <v>0</v>
      </c>
      <c r="AI115" s="41">
        <f t="shared" si="22"/>
        <v>0</v>
      </c>
      <c r="AJ115" s="41">
        <f t="shared" si="22"/>
        <v>0</v>
      </c>
      <c r="AK115" s="41">
        <f t="shared" si="22"/>
        <v>0</v>
      </c>
      <c r="AL115" s="41">
        <f t="shared" si="22"/>
        <v>0</v>
      </c>
    </row>
    <row r="116" spans="1:38" hidden="1" outlineLevel="1" x14ac:dyDescent="0.3">
      <c r="A116" s="24" t="s">
        <v>132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32"/>
      <c r="O116" s="32"/>
      <c r="P116" s="32"/>
      <c r="Q116" s="32"/>
      <c r="R116" s="32"/>
      <c r="S116" s="32"/>
      <c r="T116" s="32">
        <f>O116+V116</f>
        <v>0</v>
      </c>
      <c r="U116" s="32">
        <f>O116+X116</f>
        <v>0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t="62.4" hidden="1" collapsed="1" x14ac:dyDescent="0.3">
      <c r="A119" s="39" t="s">
        <v>134</v>
      </c>
      <c r="B119" s="40" t="s">
        <v>135</v>
      </c>
      <c r="C119" s="41" t="s">
        <v>63</v>
      </c>
      <c r="D119" s="42">
        <f t="shared" ref="D119:AL119" si="23">SUM(D120:D120)</f>
        <v>0</v>
      </c>
      <c r="E119" s="42">
        <f t="shared" si="23"/>
        <v>0</v>
      </c>
      <c r="F119" s="42">
        <f t="shared" si="23"/>
        <v>0</v>
      </c>
      <c r="G119" s="42">
        <f t="shared" si="23"/>
        <v>0</v>
      </c>
      <c r="H119" s="42">
        <f t="shared" si="23"/>
        <v>0</v>
      </c>
      <c r="I119" s="42">
        <f t="shared" si="23"/>
        <v>0</v>
      </c>
      <c r="J119" s="42">
        <f t="shared" si="23"/>
        <v>0</v>
      </c>
      <c r="K119" s="42">
        <f t="shared" si="23"/>
        <v>0</v>
      </c>
      <c r="L119" s="42">
        <f t="shared" si="23"/>
        <v>0</v>
      </c>
      <c r="M119" s="42">
        <f t="shared" si="23"/>
        <v>0</v>
      </c>
      <c r="N119" s="42">
        <f t="shared" si="23"/>
        <v>0</v>
      </c>
      <c r="O119" s="42">
        <f t="shared" si="23"/>
        <v>0</v>
      </c>
      <c r="P119" s="42">
        <f t="shared" si="23"/>
        <v>0</v>
      </c>
      <c r="Q119" s="42">
        <f t="shared" si="23"/>
        <v>0</v>
      </c>
      <c r="R119" s="42">
        <f t="shared" si="23"/>
        <v>0</v>
      </c>
      <c r="S119" s="42">
        <f t="shared" si="23"/>
        <v>0</v>
      </c>
      <c r="T119" s="42">
        <f t="shared" si="23"/>
        <v>0</v>
      </c>
      <c r="U119" s="42">
        <f t="shared" si="23"/>
        <v>0</v>
      </c>
      <c r="V119" s="42">
        <f t="shared" si="23"/>
        <v>0</v>
      </c>
      <c r="W119" s="42">
        <f t="shared" si="23"/>
        <v>0</v>
      </c>
      <c r="X119" s="42">
        <f t="shared" si="23"/>
        <v>0</v>
      </c>
      <c r="Y119" s="42">
        <f t="shared" si="23"/>
        <v>0</v>
      </c>
      <c r="Z119" s="42">
        <f t="shared" si="23"/>
        <v>0</v>
      </c>
      <c r="AA119" s="42">
        <f t="shared" si="23"/>
        <v>0</v>
      </c>
      <c r="AB119" s="42">
        <f t="shared" si="23"/>
        <v>0</v>
      </c>
      <c r="AC119" s="42">
        <f t="shared" si="23"/>
        <v>0</v>
      </c>
      <c r="AD119" s="42">
        <f t="shared" si="23"/>
        <v>0</v>
      </c>
      <c r="AE119" s="42">
        <f t="shared" si="23"/>
        <v>0</v>
      </c>
      <c r="AF119" s="42">
        <f t="shared" si="23"/>
        <v>0</v>
      </c>
      <c r="AG119" s="42">
        <f t="shared" si="23"/>
        <v>0</v>
      </c>
      <c r="AH119" s="42">
        <f t="shared" si="23"/>
        <v>0</v>
      </c>
      <c r="AI119" s="42">
        <f t="shared" si="23"/>
        <v>0</v>
      </c>
      <c r="AJ119" s="42">
        <f t="shared" si="23"/>
        <v>0</v>
      </c>
      <c r="AK119" s="42">
        <f t="shared" si="23"/>
        <v>0</v>
      </c>
      <c r="AL119" s="42">
        <f t="shared" si="23"/>
        <v>0</v>
      </c>
    </row>
    <row r="120" spans="1:38" s="2" customFormat="1" ht="45.6" hidden="1" customHeight="1" outlineLevel="1" x14ac:dyDescent="0.3">
      <c r="A120" s="24" t="s">
        <v>134</v>
      </c>
      <c r="B120" s="34"/>
      <c r="C120" s="49"/>
      <c r="D120" s="46"/>
      <c r="E120" s="46"/>
      <c r="F120" s="46"/>
      <c r="G120" s="46"/>
      <c r="H120" s="46"/>
      <c r="I120" s="46"/>
      <c r="J120" s="46"/>
      <c r="K120" s="46"/>
      <c r="L120" s="33"/>
      <c r="M120" s="46"/>
      <c r="N120" s="46"/>
      <c r="O120" s="46"/>
      <c r="P120" s="46"/>
      <c r="Q120" s="46"/>
      <c r="R120" s="46"/>
      <c r="S120" s="33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33"/>
      <c r="AF120" s="46">
        <f t="shared" ref="AF120:AL120" si="24">Y120+R120+K120+D120</f>
        <v>0</v>
      </c>
      <c r="AG120" s="46">
        <f t="shared" si="24"/>
        <v>0</v>
      </c>
      <c r="AH120" s="33">
        <f t="shared" si="24"/>
        <v>0</v>
      </c>
      <c r="AI120" s="33">
        <f t="shared" si="24"/>
        <v>0</v>
      </c>
      <c r="AJ120" s="33">
        <f t="shared" si="24"/>
        <v>0</v>
      </c>
      <c r="AK120" s="33">
        <f t="shared" si="24"/>
        <v>0</v>
      </c>
      <c r="AL120" s="33">
        <f t="shared" si="24"/>
        <v>0</v>
      </c>
    </row>
    <row r="121" spans="1:38" ht="51.6" hidden="1" customHeight="1" collapsed="1" x14ac:dyDescent="0.3">
      <c r="A121" s="39" t="s">
        <v>136</v>
      </c>
      <c r="B121" s="40" t="s">
        <v>137</v>
      </c>
      <c r="C121" s="41" t="s">
        <v>63</v>
      </c>
      <c r="D121" s="41">
        <f>SUM(D122:D124)</f>
        <v>0</v>
      </c>
      <c r="E121" s="41">
        <f>SUM(E122:E124)</f>
        <v>0</v>
      </c>
      <c r="F121" s="41">
        <f>SUM(F122:F124)</f>
        <v>0</v>
      </c>
      <c r="G121" s="41">
        <f>SUM(G122:G124)</f>
        <v>0</v>
      </c>
      <c r="H121" s="41">
        <f>SUM(H122:H124)</f>
        <v>0</v>
      </c>
      <c r="I121" s="41">
        <f t="shared" ref="I121:AL121" si="25">SUM(I122:I124)</f>
        <v>0</v>
      </c>
      <c r="J121" s="41">
        <f t="shared" si="25"/>
        <v>0</v>
      </c>
      <c r="K121" s="41">
        <f t="shared" si="25"/>
        <v>0</v>
      </c>
      <c r="L121" s="41">
        <f t="shared" si="25"/>
        <v>0</v>
      </c>
      <c r="M121" s="41">
        <f t="shared" si="25"/>
        <v>0</v>
      </c>
      <c r="N121" s="41">
        <f t="shared" si="25"/>
        <v>0</v>
      </c>
      <c r="O121" s="41">
        <f t="shared" si="25"/>
        <v>0</v>
      </c>
      <c r="P121" s="41">
        <f t="shared" si="25"/>
        <v>0</v>
      </c>
      <c r="Q121" s="41">
        <f t="shared" si="25"/>
        <v>0</v>
      </c>
      <c r="R121" s="41">
        <f t="shared" si="25"/>
        <v>0</v>
      </c>
      <c r="S121" s="41">
        <f t="shared" si="25"/>
        <v>0</v>
      </c>
      <c r="T121" s="41">
        <f t="shared" si="25"/>
        <v>0</v>
      </c>
      <c r="U121" s="41">
        <f t="shared" si="25"/>
        <v>0</v>
      </c>
      <c r="V121" s="41">
        <f t="shared" si="25"/>
        <v>0</v>
      </c>
      <c r="W121" s="41">
        <f t="shared" si="25"/>
        <v>0</v>
      </c>
      <c r="X121" s="41">
        <f t="shared" si="25"/>
        <v>0</v>
      </c>
      <c r="Y121" s="41">
        <f t="shared" si="25"/>
        <v>0</v>
      </c>
      <c r="Z121" s="41">
        <f t="shared" si="25"/>
        <v>0</v>
      </c>
      <c r="AA121" s="41">
        <f t="shared" si="25"/>
        <v>0</v>
      </c>
      <c r="AB121" s="41">
        <f t="shared" si="25"/>
        <v>0</v>
      </c>
      <c r="AC121" s="41">
        <f t="shared" si="25"/>
        <v>0</v>
      </c>
      <c r="AD121" s="41">
        <f t="shared" si="25"/>
        <v>0</v>
      </c>
      <c r="AE121" s="41">
        <f t="shared" si="25"/>
        <v>0</v>
      </c>
      <c r="AF121" s="41">
        <f t="shared" si="25"/>
        <v>0</v>
      </c>
      <c r="AG121" s="41">
        <f t="shared" si="25"/>
        <v>0</v>
      </c>
      <c r="AH121" s="41">
        <f t="shared" si="25"/>
        <v>0</v>
      </c>
      <c r="AI121" s="41">
        <f t="shared" si="25"/>
        <v>0</v>
      </c>
      <c r="AJ121" s="41">
        <f t="shared" si="25"/>
        <v>0</v>
      </c>
      <c r="AK121" s="41">
        <f t="shared" si="25"/>
        <v>0</v>
      </c>
      <c r="AL121" s="41">
        <f t="shared" si="25"/>
        <v>0</v>
      </c>
    </row>
    <row r="122" spans="1:38" hidden="1" outlineLevel="1" x14ac:dyDescent="0.3">
      <c r="A122" s="24" t="s">
        <v>136</v>
      </c>
      <c r="B122" s="34" t="s">
        <v>87</v>
      </c>
      <c r="C122" s="31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88</v>
      </c>
      <c r="B124" s="25" t="s">
        <v>88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t="44.4" hidden="1" customHeight="1" collapsed="1" x14ac:dyDescent="0.3">
      <c r="A125" s="39" t="s">
        <v>138</v>
      </c>
      <c r="B125" s="40" t="s">
        <v>139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26">SUM(I126:I128)</f>
        <v>0</v>
      </c>
      <c r="J125" s="41">
        <f t="shared" si="26"/>
        <v>0</v>
      </c>
      <c r="K125" s="41">
        <f t="shared" si="26"/>
        <v>0</v>
      </c>
      <c r="L125" s="41">
        <f t="shared" si="26"/>
        <v>0</v>
      </c>
      <c r="M125" s="41">
        <f t="shared" si="26"/>
        <v>0</v>
      </c>
      <c r="N125" s="41">
        <f t="shared" si="26"/>
        <v>0</v>
      </c>
      <c r="O125" s="41">
        <f t="shared" si="26"/>
        <v>0</v>
      </c>
      <c r="P125" s="41">
        <f t="shared" si="26"/>
        <v>0</v>
      </c>
      <c r="Q125" s="41">
        <f t="shared" si="26"/>
        <v>0</v>
      </c>
      <c r="R125" s="41">
        <f t="shared" si="26"/>
        <v>0</v>
      </c>
      <c r="S125" s="41">
        <f t="shared" si="26"/>
        <v>0</v>
      </c>
      <c r="T125" s="41">
        <f t="shared" si="26"/>
        <v>0</v>
      </c>
      <c r="U125" s="41">
        <f t="shared" si="26"/>
        <v>0</v>
      </c>
      <c r="V125" s="41">
        <f t="shared" si="26"/>
        <v>0</v>
      </c>
      <c r="W125" s="41">
        <f t="shared" si="26"/>
        <v>0</v>
      </c>
      <c r="X125" s="41">
        <f t="shared" si="26"/>
        <v>0</v>
      </c>
      <c r="Y125" s="41">
        <f t="shared" si="26"/>
        <v>0</v>
      </c>
      <c r="Z125" s="41">
        <f t="shared" si="26"/>
        <v>0</v>
      </c>
      <c r="AA125" s="41">
        <f t="shared" si="26"/>
        <v>0</v>
      </c>
      <c r="AB125" s="41">
        <f t="shared" si="26"/>
        <v>0</v>
      </c>
      <c r="AC125" s="41">
        <f t="shared" si="26"/>
        <v>0</v>
      </c>
      <c r="AD125" s="41">
        <f t="shared" si="26"/>
        <v>0</v>
      </c>
      <c r="AE125" s="41">
        <f t="shared" si="26"/>
        <v>0</v>
      </c>
      <c r="AF125" s="41">
        <f t="shared" si="26"/>
        <v>0</v>
      </c>
      <c r="AG125" s="41">
        <f t="shared" si="26"/>
        <v>0</v>
      </c>
      <c r="AH125" s="41">
        <f t="shared" si="26"/>
        <v>0</v>
      </c>
      <c r="AI125" s="41">
        <f t="shared" si="26"/>
        <v>0</v>
      </c>
      <c r="AJ125" s="41">
        <f t="shared" si="26"/>
        <v>0</v>
      </c>
      <c r="AK125" s="41">
        <f t="shared" si="26"/>
        <v>0</v>
      </c>
      <c r="AL125" s="41">
        <f t="shared" si="26"/>
        <v>0</v>
      </c>
    </row>
    <row r="126" spans="1:38" hidden="1" outlineLevel="1" x14ac:dyDescent="0.3">
      <c r="A126" s="24" t="s">
        <v>138</v>
      </c>
      <c r="B126" s="34" t="s">
        <v>87</v>
      </c>
      <c r="C126" s="26" t="s">
        <v>63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62.4" hidden="1" collapsed="1" x14ac:dyDescent="0.3">
      <c r="A129" s="39" t="s">
        <v>140</v>
      </c>
      <c r="B129" s="40" t="s">
        <v>141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27">SUM(I130:I132)</f>
        <v>0</v>
      </c>
      <c r="J129" s="41">
        <f t="shared" si="27"/>
        <v>0</v>
      </c>
      <c r="K129" s="41">
        <f t="shared" si="27"/>
        <v>0</v>
      </c>
      <c r="L129" s="41">
        <f t="shared" si="27"/>
        <v>0</v>
      </c>
      <c r="M129" s="41">
        <f t="shared" si="27"/>
        <v>0</v>
      </c>
      <c r="N129" s="41">
        <f t="shared" si="27"/>
        <v>0</v>
      </c>
      <c r="O129" s="41">
        <f t="shared" si="27"/>
        <v>0</v>
      </c>
      <c r="P129" s="41">
        <f t="shared" si="27"/>
        <v>0</v>
      </c>
      <c r="Q129" s="41">
        <f t="shared" si="27"/>
        <v>0</v>
      </c>
      <c r="R129" s="41">
        <f t="shared" si="27"/>
        <v>0</v>
      </c>
      <c r="S129" s="41">
        <f t="shared" si="27"/>
        <v>0</v>
      </c>
      <c r="T129" s="41">
        <f t="shared" si="27"/>
        <v>0</v>
      </c>
      <c r="U129" s="41">
        <f t="shared" si="27"/>
        <v>0</v>
      </c>
      <c r="V129" s="41">
        <f t="shared" si="27"/>
        <v>0</v>
      </c>
      <c r="W129" s="41">
        <f t="shared" si="27"/>
        <v>0</v>
      </c>
      <c r="X129" s="41">
        <f t="shared" si="27"/>
        <v>0</v>
      </c>
      <c r="Y129" s="41">
        <f t="shared" si="27"/>
        <v>0</v>
      </c>
      <c r="Z129" s="41">
        <f t="shared" si="27"/>
        <v>0</v>
      </c>
      <c r="AA129" s="41">
        <f t="shared" si="27"/>
        <v>0</v>
      </c>
      <c r="AB129" s="41">
        <f t="shared" si="27"/>
        <v>0</v>
      </c>
      <c r="AC129" s="41">
        <f t="shared" si="27"/>
        <v>0</v>
      </c>
      <c r="AD129" s="41">
        <f t="shared" si="27"/>
        <v>0</v>
      </c>
      <c r="AE129" s="41">
        <f t="shared" si="27"/>
        <v>0</v>
      </c>
      <c r="AF129" s="41">
        <f t="shared" si="27"/>
        <v>0</v>
      </c>
      <c r="AG129" s="41">
        <f t="shared" si="27"/>
        <v>0</v>
      </c>
      <c r="AH129" s="41">
        <f t="shared" si="27"/>
        <v>0</v>
      </c>
      <c r="AI129" s="41">
        <f t="shared" si="27"/>
        <v>0</v>
      </c>
      <c r="AJ129" s="41">
        <f t="shared" si="27"/>
        <v>0</v>
      </c>
      <c r="AK129" s="41">
        <f t="shared" si="27"/>
        <v>0</v>
      </c>
      <c r="AL129" s="41">
        <f t="shared" si="27"/>
        <v>0</v>
      </c>
    </row>
    <row r="130" spans="1:38" hidden="1" outlineLevel="1" x14ac:dyDescent="0.3">
      <c r="A130" s="24" t="s">
        <v>140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32"/>
      <c r="P130" s="32"/>
      <c r="Q130" s="32"/>
      <c r="R130" s="32"/>
      <c r="S130" s="32"/>
      <c r="T130" s="32">
        <f>O130+V130</f>
        <v>0</v>
      </c>
      <c r="U130" s="32">
        <f>O130+X130</f>
        <v>0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s="23" customFormat="1" ht="57" customHeight="1" collapsed="1" x14ac:dyDescent="0.3">
      <c r="A133" s="35" t="s">
        <v>142</v>
      </c>
      <c r="B133" s="36" t="s">
        <v>143</v>
      </c>
      <c r="C133" s="37" t="s">
        <v>63</v>
      </c>
      <c r="D133" s="37">
        <f>D134+D138</f>
        <v>0</v>
      </c>
      <c r="E133" s="37">
        <f>E134+E138</f>
        <v>0</v>
      </c>
      <c r="F133" s="37">
        <f>F134+F138</f>
        <v>0</v>
      </c>
      <c r="G133" s="37">
        <f>G134+G138</f>
        <v>0</v>
      </c>
      <c r="H133" s="37">
        <f>H134+H138</f>
        <v>0</v>
      </c>
      <c r="I133" s="37">
        <f t="shared" ref="I133:AL133" si="28">I134+I138</f>
        <v>0</v>
      </c>
      <c r="J133" s="37">
        <f t="shared" si="28"/>
        <v>0</v>
      </c>
      <c r="K133" s="37">
        <f t="shared" si="28"/>
        <v>0</v>
      </c>
      <c r="L133" s="37">
        <f t="shared" si="28"/>
        <v>0</v>
      </c>
      <c r="M133" s="37">
        <f t="shared" si="28"/>
        <v>0</v>
      </c>
      <c r="N133" s="37">
        <f t="shared" si="28"/>
        <v>0</v>
      </c>
      <c r="O133" s="37">
        <f t="shared" si="28"/>
        <v>0</v>
      </c>
      <c r="P133" s="37">
        <f t="shared" si="28"/>
        <v>0</v>
      </c>
      <c r="Q133" s="37">
        <f t="shared" si="28"/>
        <v>0</v>
      </c>
      <c r="R133" s="37">
        <f t="shared" si="28"/>
        <v>0</v>
      </c>
      <c r="S133" s="37">
        <f t="shared" si="28"/>
        <v>0</v>
      </c>
      <c r="T133" s="37">
        <f t="shared" si="28"/>
        <v>0</v>
      </c>
      <c r="U133" s="37">
        <f t="shared" si="28"/>
        <v>0</v>
      </c>
      <c r="V133" s="37">
        <f t="shared" si="28"/>
        <v>0</v>
      </c>
      <c r="W133" s="37">
        <f t="shared" si="28"/>
        <v>0</v>
      </c>
      <c r="X133" s="37">
        <f t="shared" si="28"/>
        <v>0</v>
      </c>
      <c r="Y133" s="37">
        <f t="shared" si="28"/>
        <v>0</v>
      </c>
      <c r="Z133" s="37">
        <f t="shared" si="28"/>
        <v>0</v>
      </c>
      <c r="AA133" s="37">
        <f t="shared" si="28"/>
        <v>0</v>
      </c>
      <c r="AB133" s="37">
        <f t="shared" si="28"/>
        <v>0</v>
      </c>
      <c r="AC133" s="37">
        <f t="shared" si="28"/>
        <v>0</v>
      </c>
      <c r="AD133" s="37">
        <f t="shared" si="28"/>
        <v>0</v>
      </c>
      <c r="AE133" s="37">
        <f t="shared" si="28"/>
        <v>0</v>
      </c>
      <c r="AF133" s="37">
        <f t="shared" si="28"/>
        <v>0</v>
      </c>
      <c r="AG133" s="37">
        <f t="shared" si="28"/>
        <v>0</v>
      </c>
      <c r="AH133" s="37">
        <f t="shared" si="28"/>
        <v>0</v>
      </c>
      <c r="AI133" s="37">
        <f t="shared" si="28"/>
        <v>0</v>
      </c>
      <c r="AJ133" s="37">
        <f t="shared" si="28"/>
        <v>0</v>
      </c>
      <c r="AK133" s="37">
        <f t="shared" si="28"/>
        <v>0</v>
      </c>
      <c r="AL133" s="37">
        <f t="shared" si="28"/>
        <v>0</v>
      </c>
    </row>
    <row r="134" spans="1:38" ht="37.200000000000003" hidden="1" customHeight="1" collapsed="1" x14ac:dyDescent="0.3">
      <c r="A134" s="39" t="s">
        <v>144</v>
      </c>
      <c r="B134" s="40" t="s">
        <v>145</v>
      </c>
      <c r="C134" s="41" t="s">
        <v>63</v>
      </c>
      <c r="D134" s="41">
        <f>SUM(D135:D137)</f>
        <v>0</v>
      </c>
      <c r="E134" s="41">
        <f>SUM(E135:E137)</f>
        <v>0</v>
      </c>
      <c r="F134" s="41">
        <f>SUM(F135:F137)</f>
        <v>0</v>
      </c>
      <c r="G134" s="41">
        <f>SUM(G135:G137)</f>
        <v>0</v>
      </c>
      <c r="H134" s="41">
        <f>SUM(H135:H137)</f>
        <v>0</v>
      </c>
      <c r="I134" s="41">
        <f t="shared" ref="I134:AL134" si="29">SUM(I135:I137)</f>
        <v>0</v>
      </c>
      <c r="J134" s="41">
        <f t="shared" si="29"/>
        <v>0</v>
      </c>
      <c r="K134" s="41">
        <f t="shared" si="29"/>
        <v>0</v>
      </c>
      <c r="L134" s="41">
        <f t="shared" si="29"/>
        <v>0</v>
      </c>
      <c r="M134" s="41">
        <f t="shared" si="29"/>
        <v>0</v>
      </c>
      <c r="N134" s="41">
        <f t="shared" si="29"/>
        <v>0</v>
      </c>
      <c r="O134" s="41">
        <f t="shared" si="29"/>
        <v>0</v>
      </c>
      <c r="P134" s="41">
        <f t="shared" si="29"/>
        <v>0</v>
      </c>
      <c r="Q134" s="41">
        <f t="shared" si="29"/>
        <v>0</v>
      </c>
      <c r="R134" s="41">
        <f t="shared" si="29"/>
        <v>0</v>
      </c>
      <c r="S134" s="41">
        <f t="shared" si="29"/>
        <v>0</v>
      </c>
      <c r="T134" s="41">
        <f t="shared" si="29"/>
        <v>0</v>
      </c>
      <c r="U134" s="41">
        <f t="shared" si="29"/>
        <v>0</v>
      </c>
      <c r="V134" s="41">
        <f t="shared" si="29"/>
        <v>0</v>
      </c>
      <c r="W134" s="41">
        <f t="shared" si="29"/>
        <v>0</v>
      </c>
      <c r="X134" s="41">
        <f t="shared" si="29"/>
        <v>0</v>
      </c>
      <c r="Y134" s="41">
        <f t="shared" si="29"/>
        <v>0</v>
      </c>
      <c r="Z134" s="41">
        <f t="shared" si="29"/>
        <v>0</v>
      </c>
      <c r="AA134" s="41">
        <f t="shared" si="29"/>
        <v>0</v>
      </c>
      <c r="AB134" s="41">
        <f t="shared" si="29"/>
        <v>0</v>
      </c>
      <c r="AC134" s="41">
        <f t="shared" si="29"/>
        <v>0</v>
      </c>
      <c r="AD134" s="41">
        <f t="shared" si="29"/>
        <v>0</v>
      </c>
      <c r="AE134" s="41">
        <f t="shared" si="29"/>
        <v>0</v>
      </c>
      <c r="AF134" s="41">
        <f t="shared" si="29"/>
        <v>0</v>
      </c>
      <c r="AG134" s="41">
        <f t="shared" si="29"/>
        <v>0</v>
      </c>
      <c r="AH134" s="41">
        <f t="shared" si="29"/>
        <v>0</v>
      </c>
      <c r="AI134" s="41">
        <f t="shared" si="29"/>
        <v>0</v>
      </c>
      <c r="AJ134" s="41">
        <f t="shared" si="29"/>
        <v>0</v>
      </c>
      <c r="AK134" s="41">
        <f t="shared" si="29"/>
        <v>0</v>
      </c>
      <c r="AL134" s="41">
        <f t="shared" si="29"/>
        <v>0</v>
      </c>
    </row>
    <row r="135" spans="1:38" hidden="1" outlineLevel="1" x14ac:dyDescent="0.3">
      <c r="A135" s="24" t="s">
        <v>144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88</v>
      </c>
      <c r="B137" s="25" t="s">
        <v>88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t="42.6" hidden="1" customHeight="1" collapsed="1" x14ac:dyDescent="0.3">
      <c r="A138" s="39" t="s">
        <v>146</v>
      </c>
      <c r="B138" s="40" t="s">
        <v>147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30">SUM(I139:I141)</f>
        <v>0</v>
      </c>
      <c r="J138" s="41">
        <f t="shared" si="30"/>
        <v>0</v>
      </c>
      <c r="K138" s="41">
        <f t="shared" si="30"/>
        <v>0</v>
      </c>
      <c r="L138" s="41">
        <f t="shared" si="30"/>
        <v>0</v>
      </c>
      <c r="M138" s="41">
        <f t="shared" si="30"/>
        <v>0</v>
      </c>
      <c r="N138" s="41">
        <f t="shared" si="30"/>
        <v>0</v>
      </c>
      <c r="O138" s="41">
        <f t="shared" si="30"/>
        <v>0</v>
      </c>
      <c r="P138" s="41">
        <f t="shared" si="30"/>
        <v>0</v>
      </c>
      <c r="Q138" s="41">
        <f t="shared" si="30"/>
        <v>0</v>
      </c>
      <c r="R138" s="41">
        <f t="shared" si="30"/>
        <v>0</v>
      </c>
      <c r="S138" s="41">
        <f t="shared" si="30"/>
        <v>0</v>
      </c>
      <c r="T138" s="41">
        <f t="shared" si="30"/>
        <v>0</v>
      </c>
      <c r="U138" s="41">
        <f t="shared" si="30"/>
        <v>0</v>
      </c>
      <c r="V138" s="41">
        <f t="shared" si="30"/>
        <v>0</v>
      </c>
      <c r="W138" s="41">
        <f t="shared" si="30"/>
        <v>0</v>
      </c>
      <c r="X138" s="41">
        <f t="shared" si="30"/>
        <v>0</v>
      </c>
      <c r="Y138" s="41">
        <f t="shared" si="30"/>
        <v>0</v>
      </c>
      <c r="Z138" s="41">
        <f t="shared" si="30"/>
        <v>0</v>
      </c>
      <c r="AA138" s="41">
        <f t="shared" si="30"/>
        <v>0</v>
      </c>
      <c r="AB138" s="41">
        <f t="shared" si="30"/>
        <v>0</v>
      </c>
      <c r="AC138" s="41">
        <f t="shared" si="30"/>
        <v>0</v>
      </c>
      <c r="AD138" s="41">
        <f t="shared" si="30"/>
        <v>0</v>
      </c>
      <c r="AE138" s="41">
        <f t="shared" si="30"/>
        <v>0</v>
      </c>
      <c r="AF138" s="41">
        <f t="shared" si="30"/>
        <v>0</v>
      </c>
      <c r="AG138" s="41">
        <f t="shared" si="30"/>
        <v>0</v>
      </c>
      <c r="AH138" s="41">
        <f t="shared" si="30"/>
        <v>0</v>
      </c>
      <c r="AI138" s="41">
        <f t="shared" si="30"/>
        <v>0</v>
      </c>
      <c r="AJ138" s="41">
        <f t="shared" si="30"/>
        <v>0</v>
      </c>
      <c r="AK138" s="41">
        <f t="shared" si="30"/>
        <v>0</v>
      </c>
      <c r="AL138" s="41">
        <f t="shared" si="30"/>
        <v>0</v>
      </c>
    </row>
    <row r="139" spans="1:38" hidden="1" outlineLevel="1" x14ac:dyDescent="0.3">
      <c r="A139" s="24" t="s">
        <v>146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s="23" customFormat="1" ht="66.599999999999994" customHeight="1" collapsed="1" x14ac:dyDescent="0.3">
      <c r="A142" s="54" t="s">
        <v>148</v>
      </c>
      <c r="B142" s="55" t="s">
        <v>149</v>
      </c>
      <c r="C142" s="56" t="s">
        <v>63</v>
      </c>
      <c r="D142" s="56">
        <f>D143+D147</f>
        <v>0</v>
      </c>
      <c r="E142" s="56">
        <f>E143+E147</f>
        <v>0</v>
      </c>
      <c r="F142" s="56">
        <f>F143+F147</f>
        <v>0</v>
      </c>
      <c r="G142" s="56">
        <f>G143+G147</f>
        <v>0</v>
      </c>
      <c r="H142" s="56">
        <f>H143+H147</f>
        <v>0</v>
      </c>
      <c r="I142" s="56">
        <f t="shared" ref="I142:AL142" si="31">I143+I147</f>
        <v>0</v>
      </c>
      <c r="J142" s="56">
        <f t="shared" si="31"/>
        <v>0</v>
      </c>
      <c r="K142" s="56">
        <f t="shared" si="31"/>
        <v>0</v>
      </c>
      <c r="L142" s="56">
        <f t="shared" si="31"/>
        <v>0</v>
      </c>
      <c r="M142" s="56">
        <f t="shared" si="31"/>
        <v>0</v>
      </c>
      <c r="N142" s="56">
        <f t="shared" si="31"/>
        <v>0</v>
      </c>
      <c r="O142" s="56">
        <f t="shared" si="31"/>
        <v>0</v>
      </c>
      <c r="P142" s="56">
        <f t="shared" si="31"/>
        <v>0</v>
      </c>
      <c r="Q142" s="56">
        <f t="shared" si="31"/>
        <v>0</v>
      </c>
      <c r="R142" s="56">
        <f t="shared" si="31"/>
        <v>0</v>
      </c>
      <c r="S142" s="56">
        <f t="shared" si="31"/>
        <v>0</v>
      </c>
      <c r="T142" s="56">
        <f t="shared" si="31"/>
        <v>0</v>
      </c>
      <c r="U142" s="56">
        <f t="shared" si="31"/>
        <v>0</v>
      </c>
      <c r="V142" s="56">
        <f t="shared" si="31"/>
        <v>0</v>
      </c>
      <c r="W142" s="56">
        <f t="shared" si="31"/>
        <v>0</v>
      </c>
      <c r="X142" s="56">
        <f t="shared" si="31"/>
        <v>0</v>
      </c>
      <c r="Y142" s="56">
        <f t="shared" si="31"/>
        <v>0</v>
      </c>
      <c r="Z142" s="56">
        <f t="shared" si="31"/>
        <v>0</v>
      </c>
      <c r="AA142" s="56">
        <f t="shared" si="31"/>
        <v>0</v>
      </c>
      <c r="AB142" s="56">
        <f t="shared" si="31"/>
        <v>0</v>
      </c>
      <c r="AC142" s="56">
        <f t="shared" si="31"/>
        <v>0</v>
      </c>
      <c r="AD142" s="56">
        <f t="shared" si="31"/>
        <v>0</v>
      </c>
      <c r="AE142" s="56">
        <f t="shared" si="31"/>
        <v>0</v>
      </c>
      <c r="AF142" s="56">
        <f t="shared" si="31"/>
        <v>0</v>
      </c>
      <c r="AG142" s="56">
        <f t="shared" si="31"/>
        <v>0</v>
      </c>
      <c r="AH142" s="56">
        <f t="shared" si="31"/>
        <v>0</v>
      </c>
      <c r="AI142" s="56">
        <f t="shared" si="31"/>
        <v>0</v>
      </c>
      <c r="AJ142" s="56">
        <f t="shared" si="31"/>
        <v>0</v>
      </c>
      <c r="AK142" s="56">
        <f t="shared" si="31"/>
        <v>0</v>
      </c>
      <c r="AL142" s="56">
        <f t="shared" si="31"/>
        <v>0</v>
      </c>
    </row>
    <row r="143" spans="1:38" ht="62.4" hidden="1" outlineLevel="1" x14ac:dyDescent="0.3">
      <c r="A143" s="24" t="s">
        <v>150</v>
      </c>
      <c r="B143" s="25" t="s">
        <v>151</v>
      </c>
      <c r="C143" s="31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</row>
    <row r="144" spans="1:38" hidden="1" outlineLevel="1" x14ac:dyDescent="0.3">
      <c r="A144" s="24" t="s">
        <v>150</v>
      </c>
      <c r="B144" s="34" t="s">
        <v>87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88</v>
      </c>
      <c r="B146" s="52" t="s">
        <v>88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t="62.4" hidden="1" outlineLevel="1" x14ac:dyDescent="0.3">
      <c r="A147" s="24" t="s">
        <v>152</v>
      </c>
      <c r="B147" s="25" t="s">
        <v>153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152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2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s="23" customFormat="1" ht="36" customHeight="1" collapsed="1" x14ac:dyDescent="0.3">
      <c r="A151" s="54" t="s">
        <v>154</v>
      </c>
      <c r="B151" s="55" t="s">
        <v>155</v>
      </c>
      <c r="C151" s="56" t="s">
        <v>63</v>
      </c>
      <c r="D151" s="57">
        <f t="shared" ref="D151:AL151" si="32">SUM(D152:D161)</f>
        <v>0</v>
      </c>
      <c r="E151" s="57">
        <f t="shared" si="32"/>
        <v>0</v>
      </c>
      <c r="F151" s="57">
        <f t="shared" si="32"/>
        <v>0</v>
      </c>
      <c r="G151" s="57">
        <f t="shared" si="32"/>
        <v>0</v>
      </c>
      <c r="H151" s="57">
        <f t="shared" si="32"/>
        <v>0</v>
      </c>
      <c r="I151" s="57">
        <f t="shared" si="32"/>
        <v>0</v>
      </c>
      <c r="J151" s="57">
        <f t="shared" si="32"/>
        <v>0</v>
      </c>
      <c r="K151" s="57">
        <f t="shared" si="32"/>
        <v>0</v>
      </c>
      <c r="L151" s="57">
        <f t="shared" si="32"/>
        <v>0</v>
      </c>
      <c r="M151" s="57">
        <f t="shared" si="32"/>
        <v>0</v>
      </c>
      <c r="N151" s="57">
        <f t="shared" si="32"/>
        <v>0</v>
      </c>
      <c r="O151" s="57">
        <f t="shared" si="32"/>
        <v>0</v>
      </c>
      <c r="P151" s="57">
        <f t="shared" si="32"/>
        <v>0</v>
      </c>
      <c r="Q151" s="57">
        <f t="shared" si="32"/>
        <v>0</v>
      </c>
      <c r="R151" s="57">
        <f t="shared" si="32"/>
        <v>0</v>
      </c>
      <c r="S151" s="57">
        <f t="shared" si="32"/>
        <v>0</v>
      </c>
      <c r="T151" s="57">
        <f t="shared" si="32"/>
        <v>0</v>
      </c>
      <c r="U151" s="57">
        <f t="shared" si="32"/>
        <v>0</v>
      </c>
      <c r="V151" s="57">
        <f t="shared" si="32"/>
        <v>0</v>
      </c>
      <c r="W151" s="57">
        <f t="shared" si="32"/>
        <v>0</v>
      </c>
      <c r="X151" s="57">
        <f t="shared" si="32"/>
        <v>0</v>
      </c>
      <c r="Y151" s="57">
        <f t="shared" si="32"/>
        <v>0</v>
      </c>
      <c r="Z151" s="57">
        <f t="shared" si="32"/>
        <v>0</v>
      </c>
      <c r="AA151" s="57">
        <f t="shared" si="32"/>
        <v>0</v>
      </c>
      <c r="AB151" s="57">
        <f t="shared" si="32"/>
        <v>0</v>
      </c>
      <c r="AC151" s="57">
        <f t="shared" si="32"/>
        <v>0</v>
      </c>
      <c r="AD151" s="57">
        <f t="shared" si="32"/>
        <v>0</v>
      </c>
      <c r="AE151" s="57">
        <f t="shared" si="32"/>
        <v>0</v>
      </c>
      <c r="AF151" s="57">
        <f t="shared" si="32"/>
        <v>0</v>
      </c>
      <c r="AG151" s="57">
        <f t="shared" si="32"/>
        <v>0</v>
      </c>
      <c r="AH151" s="57">
        <f t="shared" si="32"/>
        <v>0</v>
      </c>
      <c r="AI151" s="57">
        <f t="shared" si="32"/>
        <v>0</v>
      </c>
      <c r="AJ151" s="57">
        <f t="shared" si="32"/>
        <v>0</v>
      </c>
      <c r="AK151" s="57">
        <f t="shared" si="32"/>
        <v>0</v>
      </c>
      <c r="AL151" s="57">
        <f t="shared" si="32"/>
        <v>0</v>
      </c>
    </row>
    <row r="152" spans="1:38" ht="50.4" hidden="1" customHeight="1" outlineLevel="1" x14ac:dyDescent="0.3">
      <c r="A152" s="24" t="s">
        <v>154</v>
      </c>
      <c r="B152" s="34"/>
      <c r="C152" s="53"/>
      <c r="D152" s="46"/>
      <c r="E152" s="46"/>
      <c r="F152" s="46"/>
      <c r="G152" s="46"/>
      <c r="H152" s="46"/>
      <c r="I152" s="46"/>
      <c r="J152" s="46"/>
      <c r="K152" s="46"/>
      <c r="L152" s="3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>
        <f t="shared" ref="AF152:AL161" si="33">Y152+R152+K152+D152</f>
        <v>0</v>
      </c>
      <c r="AG152" s="46">
        <f t="shared" si="33"/>
        <v>0</v>
      </c>
      <c r="AH152" s="46">
        <f t="shared" si="33"/>
        <v>0</v>
      </c>
      <c r="AI152" s="46">
        <f t="shared" si="33"/>
        <v>0</v>
      </c>
      <c r="AJ152" s="46">
        <f t="shared" si="33"/>
        <v>0</v>
      </c>
      <c r="AK152" s="46">
        <f t="shared" si="33"/>
        <v>0</v>
      </c>
      <c r="AL152" s="46">
        <f t="shared" si="33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si="33"/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42.6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5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33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2.4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6.6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52.95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34.950000000000003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5.4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s="23" customFormat="1" ht="48.6" customHeight="1" collapsed="1" x14ac:dyDescent="0.3">
      <c r="A162" s="54" t="s">
        <v>156</v>
      </c>
      <c r="B162" s="59" t="s">
        <v>157</v>
      </c>
      <c r="C162" s="56" t="s">
        <v>63</v>
      </c>
      <c r="D162" s="56">
        <f>SUM(D163:D165)</f>
        <v>0</v>
      </c>
      <c r="E162" s="56">
        <f>SUM(E163:E165)</f>
        <v>0</v>
      </c>
      <c r="F162" s="56">
        <f>SUM(F163:F165)</f>
        <v>0</v>
      </c>
      <c r="G162" s="56">
        <f>SUM(G163:G165)</f>
        <v>0</v>
      </c>
      <c r="H162" s="56">
        <f>SUM(H163:H165)</f>
        <v>0</v>
      </c>
      <c r="I162" s="56">
        <f t="shared" ref="I162:AL162" si="34">SUM(I163:I165)</f>
        <v>0</v>
      </c>
      <c r="J162" s="56">
        <f t="shared" si="34"/>
        <v>0</v>
      </c>
      <c r="K162" s="56">
        <f t="shared" si="34"/>
        <v>0</v>
      </c>
      <c r="L162" s="56">
        <f t="shared" si="34"/>
        <v>0</v>
      </c>
      <c r="M162" s="56">
        <f t="shared" si="34"/>
        <v>0</v>
      </c>
      <c r="N162" s="56">
        <f t="shared" si="34"/>
        <v>0</v>
      </c>
      <c r="O162" s="56">
        <f t="shared" si="34"/>
        <v>0</v>
      </c>
      <c r="P162" s="56">
        <f t="shared" si="34"/>
        <v>0</v>
      </c>
      <c r="Q162" s="56">
        <f t="shared" si="34"/>
        <v>0</v>
      </c>
      <c r="R162" s="56">
        <f t="shared" si="34"/>
        <v>0</v>
      </c>
      <c r="S162" s="56">
        <f t="shared" si="34"/>
        <v>0</v>
      </c>
      <c r="T162" s="56">
        <f t="shared" si="34"/>
        <v>0</v>
      </c>
      <c r="U162" s="56">
        <f t="shared" si="34"/>
        <v>0</v>
      </c>
      <c r="V162" s="56">
        <f t="shared" si="34"/>
        <v>0</v>
      </c>
      <c r="W162" s="56">
        <f t="shared" si="34"/>
        <v>0</v>
      </c>
      <c r="X162" s="56">
        <f t="shared" si="34"/>
        <v>0</v>
      </c>
      <c r="Y162" s="56">
        <f t="shared" si="34"/>
        <v>0</v>
      </c>
      <c r="Z162" s="56">
        <f t="shared" si="34"/>
        <v>0</v>
      </c>
      <c r="AA162" s="56">
        <f t="shared" si="34"/>
        <v>0</v>
      </c>
      <c r="AB162" s="56">
        <f t="shared" si="34"/>
        <v>0</v>
      </c>
      <c r="AC162" s="56">
        <f t="shared" si="34"/>
        <v>0</v>
      </c>
      <c r="AD162" s="56">
        <f t="shared" si="34"/>
        <v>0</v>
      </c>
      <c r="AE162" s="56">
        <f t="shared" si="34"/>
        <v>0</v>
      </c>
      <c r="AF162" s="56">
        <f t="shared" si="34"/>
        <v>0</v>
      </c>
      <c r="AG162" s="56">
        <f t="shared" si="34"/>
        <v>0</v>
      </c>
      <c r="AH162" s="56">
        <f t="shared" si="34"/>
        <v>0</v>
      </c>
      <c r="AI162" s="56">
        <f t="shared" si="34"/>
        <v>0</v>
      </c>
      <c r="AJ162" s="56">
        <f t="shared" si="34"/>
        <v>0</v>
      </c>
      <c r="AK162" s="56">
        <f t="shared" si="34"/>
        <v>0</v>
      </c>
      <c r="AL162" s="56">
        <f t="shared" si="34"/>
        <v>0</v>
      </c>
    </row>
    <row r="163" spans="1:38" hidden="1" outlineLevel="1" x14ac:dyDescent="0.3">
      <c r="A163" s="24" t="s">
        <v>156</v>
      </c>
      <c r="B163" s="34" t="s">
        <v>87</v>
      </c>
      <c r="C163" s="31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88</v>
      </c>
      <c r="B165" s="52" t="s">
        <v>88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s="23" customFormat="1" ht="31.2" collapsed="1" x14ac:dyDescent="0.3">
      <c r="A166" s="54" t="s">
        <v>158</v>
      </c>
      <c r="B166" s="59" t="s">
        <v>159</v>
      </c>
      <c r="C166" s="56" t="s">
        <v>63</v>
      </c>
      <c r="D166" s="57">
        <f t="shared" ref="D166:AL166" si="35">SUM(D167:D173)</f>
        <v>0</v>
      </c>
      <c r="E166" s="57">
        <f t="shared" si="35"/>
        <v>0</v>
      </c>
      <c r="F166" s="57">
        <f t="shared" si="35"/>
        <v>0</v>
      </c>
      <c r="G166" s="57">
        <f t="shared" si="35"/>
        <v>0</v>
      </c>
      <c r="H166" s="57">
        <f t="shared" si="35"/>
        <v>0</v>
      </c>
      <c r="I166" s="57">
        <f t="shared" si="35"/>
        <v>0</v>
      </c>
      <c r="J166" s="57">
        <f t="shared" si="35"/>
        <v>0</v>
      </c>
      <c r="K166" s="57">
        <f t="shared" si="35"/>
        <v>0</v>
      </c>
      <c r="L166" s="58">
        <f t="shared" si="35"/>
        <v>5.4100000000000009E-2</v>
      </c>
      <c r="M166" s="57">
        <f t="shared" si="35"/>
        <v>0</v>
      </c>
      <c r="N166" s="57">
        <f t="shared" si="35"/>
        <v>0</v>
      </c>
      <c r="O166" s="57">
        <f t="shared" si="35"/>
        <v>0</v>
      </c>
      <c r="P166" s="57">
        <f t="shared" si="35"/>
        <v>0</v>
      </c>
      <c r="Q166" s="57">
        <f t="shared" si="35"/>
        <v>2</v>
      </c>
      <c r="R166" s="57">
        <f t="shared" si="35"/>
        <v>0</v>
      </c>
      <c r="S166" s="58">
        <f t="shared" si="35"/>
        <v>13.725178333333336</v>
      </c>
      <c r="T166" s="57">
        <f t="shared" si="35"/>
        <v>0</v>
      </c>
      <c r="U166" s="57">
        <f t="shared" si="35"/>
        <v>0</v>
      </c>
      <c r="V166" s="57">
        <f t="shared" si="35"/>
        <v>0</v>
      </c>
      <c r="W166" s="57">
        <f t="shared" si="35"/>
        <v>0</v>
      </c>
      <c r="X166" s="57">
        <f t="shared" si="35"/>
        <v>11</v>
      </c>
      <c r="Y166" s="57">
        <f t="shared" si="35"/>
        <v>0</v>
      </c>
      <c r="Z166" s="57">
        <f t="shared" si="35"/>
        <v>0</v>
      </c>
      <c r="AA166" s="57">
        <f t="shared" si="35"/>
        <v>0</v>
      </c>
      <c r="AB166" s="57">
        <f t="shared" si="35"/>
        <v>0</v>
      </c>
      <c r="AC166" s="57">
        <f t="shared" si="35"/>
        <v>0</v>
      </c>
      <c r="AD166" s="57">
        <f t="shared" si="35"/>
        <v>0</v>
      </c>
      <c r="AE166" s="57">
        <f t="shared" si="35"/>
        <v>0</v>
      </c>
      <c r="AF166" s="57">
        <f t="shared" si="35"/>
        <v>0</v>
      </c>
      <c r="AG166" s="58">
        <f t="shared" si="35"/>
        <v>13.779278333333336</v>
      </c>
      <c r="AH166" s="57">
        <f t="shared" si="35"/>
        <v>0</v>
      </c>
      <c r="AI166" s="57">
        <f t="shared" si="35"/>
        <v>0</v>
      </c>
      <c r="AJ166" s="57">
        <f t="shared" si="35"/>
        <v>0</v>
      </c>
      <c r="AK166" s="57">
        <f t="shared" si="35"/>
        <v>0</v>
      </c>
      <c r="AL166" s="57">
        <f t="shared" si="35"/>
        <v>13</v>
      </c>
    </row>
    <row r="167" spans="1:38" outlineLevel="1" x14ac:dyDescent="0.3">
      <c r="A167" s="24" t="s">
        <v>158</v>
      </c>
      <c r="B167" s="34" t="s">
        <v>164</v>
      </c>
      <c r="C167" s="53" t="s">
        <v>165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46">
        <v>0.67666666666666675</v>
      </c>
      <c r="T167" s="33">
        <v>0</v>
      </c>
      <c r="U167" s="33">
        <v>0</v>
      </c>
      <c r="V167" s="33">
        <v>0</v>
      </c>
      <c r="W167" s="33">
        <v>0</v>
      </c>
      <c r="X167" s="33">
        <v>1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f t="shared" ref="AF167:AL173" si="36">Y167+R167+K167+D167</f>
        <v>0</v>
      </c>
      <c r="AG167" s="46">
        <f t="shared" si="36"/>
        <v>0.67666666666666675</v>
      </c>
      <c r="AH167" s="33">
        <f t="shared" si="36"/>
        <v>0</v>
      </c>
      <c r="AI167" s="33">
        <f t="shared" si="36"/>
        <v>0</v>
      </c>
      <c r="AJ167" s="33">
        <f t="shared" si="36"/>
        <v>0</v>
      </c>
      <c r="AK167" s="33">
        <f t="shared" si="36"/>
        <v>0</v>
      </c>
      <c r="AL167" s="33">
        <f t="shared" si="36"/>
        <v>1</v>
      </c>
    </row>
    <row r="168" spans="1:38" outlineLevel="1" x14ac:dyDescent="0.3">
      <c r="A168" s="24" t="s">
        <v>158</v>
      </c>
      <c r="B168" s="34" t="s">
        <v>166</v>
      </c>
      <c r="C168" s="53" t="s">
        <v>167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1.530375</v>
      </c>
      <c r="T168" s="33">
        <v>0</v>
      </c>
      <c r="U168" s="33">
        <v>0</v>
      </c>
      <c r="V168" s="33">
        <v>0</v>
      </c>
      <c r="W168" s="33">
        <v>0</v>
      </c>
      <c r="X168" s="33">
        <v>1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si="36"/>
        <v>0</v>
      </c>
      <c r="AG168" s="46">
        <f t="shared" si="36"/>
        <v>1.530375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1</v>
      </c>
    </row>
    <row r="169" spans="1:38" ht="31.2" outlineLevel="1" x14ac:dyDescent="0.3">
      <c r="A169" s="24" t="s">
        <v>158</v>
      </c>
      <c r="B169" s="34" t="s">
        <v>168</v>
      </c>
      <c r="C169" s="53" t="s">
        <v>169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2.2609125000000003</v>
      </c>
      <c r="T169" s="33">
        <v>0</v>
      </c>
      <c r="U169" s="33">
        <v>0</v>
      </c>
      <c r="V169" s="33">
        <v>0</v>
      </c>
      <c r="W169" s="33">
        <v>0</v>
      </c>
      <c r="X169" s="33">
        <v>3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2.2609125000000003</v>
      </c>
      <c r="AH169" s="33">
        <f t="shared" si="36"/>
        <v>0</v>
      </c>
      <c r="AI169" s="33">
        <f t="shared" si="36"/>
        <v>0</v>
      </c>
      <c r="AJ169" s="33">
        <f t="shared" si="36"/>
        <v>0</v>
      </c>
      <c r="AK169" s="33">
        <f t="shared" si="36"/>
        <v>0</v>
      </c>
      <c r="AL169" s="33">
        <f t="shared" si="36"/>
        <v>3</v>
      </c>
    </row>
    <row r="170" spans="1:38" ht="31.2" outlineLevel="1" x14ac:dyDescent="0.3">
      <c r="A170" s="24" t="s">
        <v>158</v>
      </c>
      <c r="B170" s="34" t="s">
        <v>170</v>
      </c>
      <c r="C170" s="53" t="s">
        <v>171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3.9414375000000001</v>
      </c>
      <c r="T170" s="33">
        <v>0</v>
      </c>
      <c r="U170" s="33">
        <v>0</v>
      </c>
      <c r="V170" s="33">
        <v>0</v>
      </c>
      <c r="W170" s="33">
        <v>0</v>
      </c>
      <c r="X170" s="33">
        <v>5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3.9414375000000001</v>
      </c>
      <c r="AH170" s="33">
        <f t="shared" si="36"/>
        <v>0</v>
      </c>
      <c r="AI170" s="33">
        <f t="shared" si="36"/>
        <v>0</v>
      </c>
      <c r="AJ170" s="33">
        <f t="shared" si="36"/>
        <v>0</v>
      </c>
      <c r="AK170" s="33">
        <f t="shared" si="36"/>
        <v>0</v>
      </c>
      <c r="AL170" s="33">
        <f t="shared" si="36"/>
        <v>5</v>
      </c>
    </row>
    <row r="171" spans="1:38" ht="31.2" outlineLevel="1" x14ac:dyDescent="0.3">
      <c r="A171" s="24" t="s">
        <v>158</v>
      </c>
      <c r="B171" s="34" t="s">
        <v>172</v>
      </c>
      <c r="C171" s="53" t="s">
        <v>173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5.3157866666666669</v>
      </c>
      <c r="T171" s="33">
        <v>0</v>
      </c>
      <c r="U171" s="33">
        <v>0</v>
      </c>
      <c r="V171" s="33">
        <v>0</v>
      </c>
      <c r="W171" s="33">
        <v>0</v>
      </c>
      <c r="X171" s="33">
        <v>1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 t="shared" si="36"/>
        <v>0</v>
      </c>
      <c r="AG171" s="46">
        <f t="shared" si="36"/>
        <v>5.3157866666666669</v>
      </c>
      <c r="AH171" s="33">
        <f t="shared" si="36"/>
        <v>0</v>
      </c>
      <c r="AI171" s="33">
        <f t="shared" si="36"/>
        <v>0</v>
      </c>
      <c r="AJ171" s="33">
        <f t="shared" si="36"/>
        <v>0</v>
      </c>
      <c r="AK171" s="33">
        <f t="shared" si="36"/>
        <v>0</v>
      </c>
      <c r="AL171" s="33">
        <f t="shared" si="36"/>
        <v>1</v>
      </c>
    </row>
    <row r="172" spans="1:38" ht="18" customHeight="1" outlineLevel="1" x14ac:dyDescent="0.3">
      <c r="A172" s="24" t="s">
        <v>158</v>
      </c>
      <c r="B172" s="34" t="s">
        <v>174</v>
      </c>
      <c r="C172" s="53" t="s">
        <v>175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46">
        <v>5.4100000000000009E-2</v>
      </c>
      <c r="M172" s="33">
        <v>0</v>
      </c>
      <c r="N172" s="33">
        <v>0</v>
      </c>
      <c r="O172" s="33">
        <v>0</v>
      </c>
      <c r="P172" s="33">
        <v>0</v>
      </c>
      <c r="Q172" s="33">
        <v>1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f t="shared" si="36"/>
        <v>0</v>
      </c>
      <c r="AG172" s="46">
        <f t="shared" si="36"/>
        <v>5.4100000000000009E-2</v>
      </c>
      <c r="AH172" s="33">
        <f t="shared" si="36"/>
        <v>0</v>
      </c>
      <c r="AI172" s="33">
        <f t="shared" si="36"/>
        <v>0</v>
      </c>
      <c r="AJ172" s="33">
        <f t="shared" si="36"/>
        <v>0</v>
      </c>
      <c r="AK172" s="33">
        <f t="shared" si="36"/>
        <v>0</v>
      </c>
      <c r="AL172" s="33">
        <f t="shared" si="36"/>
        <v>1</v>
      </c>
    </row>
    <row r="173" spans="1:38" ht="19.2" customHeight="1" outlineLevel="1" x14ac:dyDescent="0.3">
      <c r="A173" s="24" t="s">
        <v>158</v>
      </c>
      <c r="B173" s="34" t="s">
        <v>176</v>
      </c>
      <c r="C173" s="53" t="s">
        <v>177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46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1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f t="shared" si="36"/>
        <v>0</v>
      </c>
      <c r="AG173" s="46">
        <f t="shared" si="36"/>
        <v>0</v>
      </c>
      <c r="AH173" s="33">
        <f t="shared" si="36"/>
        <v>0</v>
      </c>
      <c r="AI173" s="33">
        <f t="shared" si="36"/>
        <v>0</v>
      </c>
      <c r="AJ173" s="33">
        <f t="shared" si="36"/>
        <v>0</v>
      </c>
      <c r="AK173" s="33">
        <f t="shared" si="36"/>
        <v>0</v>
      </c>
      <c r="AL173" s="33">
        <f t="shared" si="36"/>
        <v>1</v>
      </c>
    </row>
    <row r="175" spans="1:38" hidden="1" x14ac:dyDescent="0.3"/>
    <row r="176" spans="1:38" hidden="1" x14ac:dyDescent="0.3">
      <c r="B176" s="1" t="s">
        <v>160</v>
      </c>
      <c r="L176" s="2"/>
      <c r="M176" s="2"/>
      <c r="N176" s="2"/>
      <c r="O176" s="2"/>
      <c r="P176" s="2" t="s">
        <v>161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B178" s="1" t="s">
        <v>162</v>
      </c>
      <c r="L178" s="2"/>
      <c r="M178" s="2"/>
      <c r="N178" s="2"/>
      <c r="O178" s="2"/>
      <c r="P178" s="2" t="s">
        <v>163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2:37" hidden="1" x14ac:dyDescent="0.3">
      <c r="B180" s="1" t="str">
        <f>'[1]Прил 1_2022г'!B177</f>
        <v>Начальник  УТЭ</v>
      </c>
      <c r="L180" s="2"/>
      <c r="M180" s="2"/>
      <c r="N180" s="2"/>
      <c r="O180" s="2"/>
      <c r="P180" s="2" t="str">
        <f>'[1]Прил 1_2022г'!L177</f>
        <v>И.Г. Самойлов</v>
      </c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</sheetData>
  <mergeCells count="20"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A14:AL14"/>
    <mergeCell ref="A4:AL4"/>
    <mergeCell ref="A7:AL7"/>
    <mergeCell ref="A8:AL8"/>
    <mergeCell ref="A10:AL10"/>
    <mergeCell ref="A13:A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2024-05-29T05:31:07Z</dcterms:created>
  <dcterms:modified xsi:type="dcterms:W3CDTF">2024-09-30T12:30:07Z</dcterms:modified>
</cp:coreProperties>
</file>